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!EDUCATION\PERISCOLAIRE\2025_2026\TARIFS\"/>
    </mc:Choice>
  </mc:AlternateContent>
  <xr:revisionPtr revIDLastSave="0" documentId="8_{D128482D-D07F-4A95-905B-A94F1C11E10E}" xr6:coauthVersionLast="47" xr6:coauthVersionMax="47" xr10:uidLastSave="{00000000-0000-0000-0000-000000000000}"/>
  <bookViews>
    <workbookView xWindow="-120" yWindow="-120" windowWidth="29040" windowHeight="15840" xr2:uid="{4E93E65F-6F90-424D-B19A-0AEE00A7130D}"/>
  </bookViews>
  <sheets>
    <sheet name="Feuil1" sheetId="1" r:id="rId1"/>
  </sheets>
  <definedNames>
    <definedName name="_xlnm.Print_Area" localSheetId="0">Feuil1!$A$1:$I$48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35" i="1"/>
  <c r="G34" i="1"/>
  <c r="G27" i="1"/>
  <c r="G32" i="1"/>
  <c r="G28" i="1"/>
  <c r="G26" i="1"/>
  <c r="G23" i="1"/>
  <c r="G12" i="1"/>
  <c r="G24" i="1"/>
  <c r="G21" i="1"/>
  <c r="G13" i="1"/>
  <c r="G14" i="1"/>
  <c r="G15" i="1"/>
  <c r="G16" i="1"/>
  <c r="G17" i="1"/>
  <c r="G18" i="1"/>
  <c r="G19" i="1"/>
  <c r="G20" i="1"/>
  <c r="G22" i="1"/>
  <c r="G25" i="1"/>
  <c r="G29" i="1"/>
  <c r="G30" i="1"/>
  <c r="G31" i="1"/>
  <c r="G11" i="1"/>
</calcChain>
</file>

<file path=xl/sharedStrings.xml><?xml version="1.0" encoding="utf-8"?>
<sst xmlns="http://schemas.openxmlformats.org/spreadsheetml/2006/main" count="88" uniqueCount="46">
  <si>
    <t>Tarif plancher</t>
  </si>
  <si>
    <t>Tarif plafond</t>
  </si>
  <si>
    <t>Tarif hors Garches</t>
  </si>
  <si>
    <t>Votre Tarif</t>
  </si>
  <si>
    <t>Taux d'effort</t>
  </si>
  <si>
    <t>PAI (projet d'accueil individualisé)</t>
  </si>
  <si>
    <t>par jour</t>
  </si>
  <si>
    <t>Restauration scolaire</t>
  </si>
  <si>
    <t>Maternelle
et élémentaire</t>
  </si>
  <si>
    <t>Maternelle</t>
  </si>
  <si>
    <t>Accueil de loisirs du mercredi journée / Repas inclus</t>
  </si>
  <si>
    <t>Accueil de loisirs du mercredi matin / Repas inclus</t>
  </si>
  <si>
    <t>Accueil de loisirs du mercredi après-midi / Repas inclus</t>
  </si>
  <si>
    <t>Elémentaire</t>
  </si>
  <si>
    <t>NOM :</t>
  </si>
  <si>
    <t>PRENOM :</t>
  </si>
  <si>
    <t>Accueil de loisirs du mercredi matin / PAI inclus</t>
  </si>
  <si>
    <t>Accueil de loisirs du mercredi journée / PAI inclus</t>
  </si>
  <si>
    <t>Accueil de loisirs du mercredi après-midi / PAI inclus</t>
  </si>
  <si>
    <r>
      <rPr>
        <u/>
        <sz val="10"/>
        <color indexed="8"/>
        <rFont val="Arial"/>
        <family val="2"/>
      </rPr>
      <t>Tarif</t>
    </r>
    <r>
      <rPr>
        <sz val="10"/>
        <color indexed="8"/>
        <rFont val="Arial"/>
        <family val="2"/>
      </rPr>
      <t xml:space="preserve"> = quotient familial x par le taux d’effort de la prestation concernée.
Ce tarif calculé ne peut être ni inférieur au prix minimum ni supérieur au prix maximum.
</t>
    </r>
  </si>
  <si>
    <t>Accueil de loisirs matin (réservation hebdomadaire)</t>
  </si>
  <si>
    <t xml:space="preserve">Accueil de loisirs soir (réservation hebdomadaire)
</t>
  </si>
  <si>
    <t>1/2 journée</t>
  </si>
  <si>
    <t>Accueil de loisirs vacances / Repas inclus (réservation hebdomadaire)</t>
  </si>
  <si>
    <t>Accueil de loisirs vacances / PAI inclus (réservation hebdomadaire)</t>
  </si>
  <si>
    <t>Accueil de loisirs soir post etude (réservation hebdomadaire)</t>
  </si>
  <si>
    <t>Acccompagnement scolaire (réservation hebdomadaire)</t>
  </si>
  <si>
    <t>ACTIVITES</t>
  </si>
  <si>
    <t>Tarif non inscrit</t>
  </si>
  <si>
    <t>Enfant(s) :</t>
  </si>
  <si>
    <t>SERVICE EDUCATION Mairie de Garches</t>
  </si>
  <si>
    <t>Accueil récréatif (réservation hebdomadaire)</t>
  </si>
  <si>
    <t>TARIFS DES PRESTATIONS PERISCOLAIRES 2026</t>
  </si>
  <si>
    <r>
      <t>Q</t>
    </r>
    <r>
      <rPr>
        <b/>
        <sz val="11"/>
        <color indexed="12"/>
        <rFont val="Arial"/>
        <family val="2"/>
      </rPr>
      <t>uotient familial applicable du 1/01/2026 au 31/12/2026</t>
    </r>
  </si>
  <si>
    <t>Mercredi MATIN/ Repas inclus</t>
  </si>
  <si>
    <t>Mercredi MATIN/ Sans Repas</t>
  </si>
  <si>
    <t>Mercredi APRES-MIDI / Repas inclus</t>
  </si>
  <si>
    <t>Mercredi APRES-MIDI / Sans repas</t>
  </si>
  <si>
    <t>Vacances / Repas inclus (réservation hebdomadaire)</t>
  </si>
  <si>
    <t>Vacances / PAI inclus (réservation hebdomadaire)</t>
  </si>
  <si>
    <t>ALSH</t>
  </si>
  <si>
    <t xml:space="preserve"> DEMI-JOURNEE</t>
  </si>
  <si>
    <t xml:space="preserve">EDS </t>
  </si>
  <si>
    <r>
      <t xml:space="preserve">Mercredi APRES-MIDI / </t>
    </r>
    <r>
      <rPr>
        <b/>
        <sz val="10"/>
        <color indexed="39"/>
        <rFont val="Arial"/>
        <family val="2"/>
      </rPr>
      <t>PAI</t>
    </r>
    <r>
      <rPr>
        <sz val="10"/>
        <color indexed="39"/>
        <rFont val="Arial"/>
        <family val="2"/>
      </rPr>
      <t xml:space="preserve"> inclus</t>
    </r>
  </si>
  <si>
    <r>
      <t xml:space="preserve">Mercredi MATIN / </t>
    </r>
    <r>
      <rPr>
        <b/>
        <sz val="10"/>
        <color indexed="39"/>
        <rFont val="Arial"/>
        <family val="2"/>
      </rPr>
      <t>PAI</t>
    </r>
    <r>
      <rPr>
        <sz val="10"/>
        <color indexed="39"/>
        <rFont val="Arial"/>
        <family val="2"/>
      </rPr>
      <t xml:space="preserve"> inclus</t>
    </r>
  </si>
  <si>
    <t>JOURNEE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</si>
</sst>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9" formatCode="0.0000%"/>
  </numFmts>
  <fonts count="26" x14ac:knownFonts="1">
    <font>
      <sz val="11"/>
      <color theme="1"/>
      <name val="Calibri"/>
      <family val="2"/>
      <scheme val="minor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33CC"/>
      <name val="Arial"/>
      <family val="2"/>
    </font>
    <font>
      <sz val="10"/>
      <color theme="1"/>
      <name val="Times New Roman"/>
      <family val="1"/>
    </font>
    <font>
      <sz val="10"/>
      <color rgb="FF0033CC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1"/>
      <color theme="1"/>
      <name val="Arial"/>
      <family val="2"/>
    </font>
    <font>
      <sz val="11"/>
      <color rgb="FF0033CC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11" fillId="0" borderId="0" xfId="0" applyFont="1" applyProtection="1"/>
    <xf numFmtId="0" fontId="12" fillId="2" borderId="1" xfId="0" applyFont="1" applyFill="1" applyBorder="1" applyProtection="1"/>
    <xf numFmtId="0" fontId="11" fillId="0" borderId="0" xfId="0" applyFont="1" applyFill="1" applyProtection="1"/>
    <xf numFmtId="0" fontId="11" fillId="3" borderId="2" xfId="0" applyFont="1" applyFill="1" applyBorder="1" applyProtection="1"/>
    <xf numFmtId="0" fontId="13" fillId="0" borderId="0" xfId="0" applyFont="1" applyAlignment="1">
      <alignment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Protection="1"/>
    <xf numFmtId="0" fontId="13" fillId="0" borderId="0" xfId="0" applyFont="1" applyBorder="1" applyAlignment="1">
      <alignment vertical="center" wrapText="1"/>
    </xf>
    <xf numFmtId="8" fontId="15" fillId="0" borderId="0" xfId="0" applyNumberFormat="1" applyFont="1" applyBorder="1" applyAlignment="1">
      <alignment vertical="center"/>
    </xf>
    <xf numFmtId="8" fontId="15" fillId="0" borderId="0" xfId="0" applyNumberFormat="1" applyFont="1" applyBorder="1" applyAlignment="1">
      <alignment vertical="center" wrapText="1"/>
    </xf>
    <xf numFmtId="10" fontId="15" fillId="0" borderId="0" xfId="0" applyNumberFormat="1" applyFont="1" applyBorder="1" applyAlignment="1">
      <alignment vertical="center"/>
    </xf>
    <xf numFmtId="0" fontId="11" fillId="0" borderId="0" xfId="0" applyFont="1" applyFill="1" applyBorder="1" applyProtection="1"/>
    <xf numFmtId="8" fontId="15" fillId="0" borderId="0" xfId="0" applyNumberFormat="1" applyFont="1" applyBorder="1" applyAlignment="1">
      <alignment horizontal="right" vertical="center" wrapText="1"/>
    </xf>
    <xf numFmtId="169" fontId="15" fillId="0" borderId="3" xfId="0" applyNumberFormat="1" applyFont="1" applyBorder="1" applyAlignment="1">
      <alignment vertical="center"/>
    </xf>
    <xf numFmtId="8" fontId="15" fillId="0" borderId="1" xfId="0" applyNumberFormat="1" applyFont="1" applyBorder="1" applyAlignment="1">
      <alignment vertical="center"/>
    </xf>
    <xf numFmtId="169" fontId="15" fillId="0" borderId="3" xfId="0" applyNumberFormat="1" applyFont="1" applyBorder="1" applyAlignment="1">
      <alignment horizontal="right" vertical="center" wrapText="1"/>
    </xf>
    <xf numFmtId="8" fontId="15" fillId="0" borderId="1" xfId="0" applyNumberFormat="1" applyFont="1" applyBorder="1" applyAlignment="1">
      <alignment vertical="center" wrapText="1"/>
    </xf>
    <xf numFmtId="169" fontId="15" fillId="0" borderId="3" xfId="0" applyNumberFormat="1" applyFont="1" applyBorder="1" applyAlignment="1">
      <alignment horizontal="right" vertical="center"/>
    </xf>
    <xf numFmtId="8" fontId="15" fillId="0" borderId="1" xfId="0" applyNumberFormat="1" applyFont="1" applyBorder="1" applyAlignment="1">
      <alignment horizontal="right" vertical="center"/>
    </xf>
    <xf numFmtId="0" fontId="16" fillId="0" borderId="4" xfId="0" applyFont="1" applyFill="1" applyBorder="1" applyAlignment="1" applyProtection="1">
      <alignment horizontal="left" vertical="center" wrapText="1"/>
    </xf>
    <xf numFmtId="169" fontId="15" fillId="0" borderId="5" xfId="0" applyNumberFormat="1" applyFont="1" applyBorder="1" applyAlignment="1">
      <alignment vertical="center"/>
    </xf>
    <xf numFmtId="8" fontId="15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7" xfId="0" applyFont="1" applyFill="1" applyBorder="1" applyAlignment="1" applyProtection="1">
      <alignment horizontal="left" vertical="center" wrapText="1"/>
    </xf>
    <xf numFmtId="0" fontId="17" fillId="0" borderId="8" xfId="0" applyFont="1" applyFill="1" applyBorder="1" applyAlignment="1" applyProtection="1">
      <alignment horizontal="left" vertical="top" wrapText="1"/>
    </xf>
    <xf numFmtId="0" fontId="17" fillId="0" borderId="8" xfId="0" applyFont="1" applyFill="1" applyBorder="1" applyAlignment="1" applyProtection="1">
      <alignment horizontal="left" vertical="center" wrapText="1"/>
    </xf>
    <xf numFmtId="8" fontId="18" fillId="0" borderId="1" xfId="0" applyNumberFormat="1" applyFont="1" applyFill="1" applyBorder="1" applyAlignment="1" applyProtection="1">
      <alignment horizontal="center" vertical="center"/>
    </xf>
    <xf numFmtId="0" fontId="19" fillId="3" borderId="9" xfId="0" applyFont="1" applyFill="1" applyBorder="1" applyAlignment="1" applyProtection="1"/>
    <xf numFmtId="0" fontId="11" fillId="0" borderId="0" xfId="0" applyFont="1" applyAlignment="1" applyProtection="1">
      <alignment horizontal="center" vertical="center" wrapText="1"/>
    </xf>
    <xf numFmtId="0" fontId="20" fillId="0" borderId="0" xfId="0" applyFont="1" applyFill="1" applyBorder="1" applyProtection="1"/>
    <xf numFmtId="0" fontId="19" fillId="0" borderId="0" xfId="0" applyFont="1" applyFill="1" applyBorder="1" applyAlignment="1" applyProtection="1"/>
    <xf numFmtId="0" fontId="12" fillId="0" borderId="0" xfId="0" applyFont="1" applyAlignment="1" applyProtection="1">
      <alignment horizontal="right"/>
    </xf>
    <xf numFmtId="0" fontId="17" fillId="4" borderId="8" xfId="0" applyFont="1" applyFill="1" applyBorder="1" applyAlignment="1" applyProtection="1">
      <alignment horizontal="left" vertical="center" wrapText="1"/>
    </xf>
    <xf numFmtId="0" fontId="16" fillId="4" borderId="7" xfId="0" applyFont="1" applyFill="1" applyBorder="1" applyAlignment="1" applyProtection="1">
      <alignment horizontal="left" vertical="center" wrapText="1"/>
    </xf>
    <xf numFmtId="169" fontId="15" fillId="4" borderId="3" xfId="0" applyNumberFormat="1" applyFont="1" applyFill="1" applyBorder="1" applyAlignment="1">
      <alignment horizontal="right" vertical="center" wrapText="1"/>
    </xf>
    <xf numFmtId="8" fontId="15" fillId="4" borderId="1" xfId="0" applyNumberFormat="1" applyFont="1" applyFill="1" applyBorder="1" applyAlignment="1">
      <alignment vertical="center" wrapText="1"/>
    </xf>
    <xf numFmtId="8" fontId="18" fillId="4" borderId="1" xfId="0" applyNumberFormat="1" applyFont="1" applyFill="1" applyBorder="1" applyAlignment="1" applyProtection="1">
      <alignment horizontal="center" vertical="center"/>
    </xf>
    <xf numFmtId="169" fontId="15" fillId="4" borderId="3" xfId="0" applyNumberFormat="1" applyFont="1" applyFill="1" applyBorder="1" applyAlignment="1">
      <alignment vertical="center"/>
    </xf>
    <xf numFmtId="8" fontId="15" fillId="4" borderId="1" xfId="0" applyNumberFormat="1" applyFont="1" applyFill="1" applyBorder="1" applyAlignment="1">
      <alignment vertical="center"/>
    </xf>
    <xf numFmtId="0" fontId="17" fillId="0" borderId="10" xfId="0" applyFont="1" applyFill="1" applyBorder="1" applyAlignment="1" applyProtection="1">
      <alignment horizontal="left" vertical="center"/>
    </xf>
    <xf numFmtId="0" fontId="16" fillId="0" borderId="11" xfId="0" applyFont="1" applyFill="1" applyBorder="1" applyAlignment="1" applyProtection="1">
      <alignment horizontal="left" vertical="center" wrapText="1"/>
    </xf>
    <xf numFmtId="169" fontId="15" fillId="0" borderId="12" xfId="0" applyNumberFormat="1" applyFont="1" applyBorder="1" applyAlignment="1">
      <alignment vertical="center"/>
    </xf>
    <xf numFmtId="8" fontId="15" fillId="0" borderId="13" xfId="0" applyNumberFormat="1" applyFont="1" applyBorder="1" applyAlignment="1">
      <alignment vertical="center"/>
    </xf>
    <xf numFmtId="8" fontId="18" fillId="0" borderId="13" xfId="0" applyNumberFormat="1" applyFont="1" applyFill="1" applyBorder="1" applyAlignment="1" applyProtection="1">
      <alignment horizontal="center" vertical="center"/>
    </xf>
    <xf numFmtId="0" fontId="17" fillId="4" borderId="14" xfId="0" applyFont="1" applyFill="1" applyBorder="1" applyAlignment="1" applyProtection="1">
      <alignment horizontal="left" vertical="center" wrapText="1"/>
    </xf>
    <xf numFmtId="0" fontId="16" fillId="4" borderId="4" xfId="0" applyFont="1" applyFill="1" applyBorder="1" applyAlignment="1" applyProtection="1">
      <alignment horizontal="left" vertical="center" wrapText="1"/>
    </xf>
    <xf numFmtId="169" fontId="15" fillId="4" borderId="5" xfId="0" applyNumberFormat="1" applyFont="1" applyFill="1" applyBorder="1" applyAlignment="1">
      <alignment vertical="center"/>
    </xf>
    <xf numFmtId="8" fontId="15" fillId="4" borderId="6" xfId="0" applyNumberFormat="1" applyFont="1" applyFill="1" applyBorder="1" applyAlignment="1">
      <alignment vertical="center"/>
    </xf>
    <xf numFmtId="8" fontId="18" fillId="4" borderId="6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right"/>
    </xf>
    <xf numFmtId="8" fontId="15" fillId="0" borderId="1" xfId="0" applyNumberFormat="1" applyFont="1" applyBorder="1" applyAlignment="1">
      <alignment horizontal="right" vertical="center" wrapText="1"/>
    </xf>
    <xf numFmtId="8" fontId="15" fillId="0" borderId="6" xfId="0" applyNumberFormat="1" applyFont="1" applyBorder="1" applyAlignment="1">
      <alignment horizontal="right" vertical="center" wrapText="1"/>
    </xf>
    <xf numFmtId="8" fontId="15" fillId="0" borderId="13" xfId="0" applyNumberFormat="1" applyFont="1" applyBorder="1" applyAlignment="1">
      <alignment horizontal="right" vertical="center" wrapText="1"/>
    </xf>
    <xf numFmtId="8" fontId="15" fillId="4" borderId="1" xfId="0" applyNumberFormat="1" applyFont="1" applyFill="1" applyBorder="1" applyAlignment="1">
      <alignment horizontal="right" vertical="center" wrapText="1"/>
    </xf>
    <xf numFmtId="8" fontId="15" fillId="4" borderId="6" xfId="0" applyNumberFormat="1" applyFont="1" applyFill="1" applyBorder="1" applyAlignment="1">
      <alignment horizontal="right" vertical="center" wrapText="1"/>
    </xf>
    <xf numFmtId="8" fontId="15" fillId="4" borderId="1" xfId="0" applyNumberFormat="1" applyFont="1" applyFill="1" applyBorder="1" applyAlignment="1">
      <alignment horizontal="right" vertical="center"/>
    </xf>
    <xf numFmtId="44" fontId="21" fillId="0" borderId="15" xfId="1" applyFont="1" applyBorder="1" applyAlignment="1">
      <alignment vertical="center" wrapText="1"/>
    </xf>
    <xf numFmtId="44" fontId="21" fillId="0" borderId="16" xfId="1" applyFont="1" applyBorder="1" applyAlignment="1">
      <alignment vertical="center" wrapText="1"/>
    </xf>
    <xf numFmtId="44" fontId="21" fillId="0" borderId="17" xfId="1" applyFont="1" applyBorder="1" applyAlignment="1">
      <alignment vertical="center" wrapText="1"/>
    </xf>
    <xf numFmtId="44" fontId="21" fillId="4" borderId="15" xfId="1" applyFont="1" applyFill="1" applyBorder="1" applyAlignment="1">
      <alignment vertical="center" wrapText="1"/>
    </xf>
    <xf numFmtId="44" fontId="21" fillId="4" borderId="18" xfId="1" applyFont="1" applyFill="1" applyBorder="1" applyAlignment="1">
      <alignment vertical="center" wrapText="1"/>
    </xf>
    <xf numFmtId="0" fontId="5" fillId="0" borderId="0" xfId="0" applyFont="1" applyAlignment="1" applyProtection="1">
      <alignment horizontal="right"/>
    </xf>
    <xf numFmtId="0" fontId="2" fillId="0" borderId="0" xfId="0" applyFont="1" applyProtection="1"/>
    <xf numFmtId="0" fontId="17" fillId="0" borderId="8" xfId="0" applyFont="1" applyFill="1" applyBorder="1" applyAlignment="1" applyProtection="1">
      <alignment horizontal="left" vertical="center"/>
    </xf>
    <xf numFmtId="0" fontId="17" fillId="0" borderId="14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 wrapText="1"/>
    </xf>
    <xf numFmtId="0" fontId="17" fillId="4" borderId="19" xfId="0" applyFont="1" applyFill="1" applyBorder="1" applyAlignment="1" applyProtection="1">
      <alignment horizontal="left" vertical="center" wrapText="1"/>
    </xf>
    <xf numFmtId="0" fontId="16" fillId="4" borderId="20" xfId="0" applyFont="1" applyFill="1" applyBorder="1" applyAlignment="1" applyProtection="1">
      <alignment horizontal="left" vertical="center" wrapText="1"/>
    </xf>
    <xf numFmtId="169" fontId="15" fillId="4" borderId="21" xfId="0" applyNumberFormat="1" applyFont="1" applyFill="1" applyBorder="1" applyAlignment="1">
      <alignment vertical="center"/>
    </xf>
    <xf numFmtId="8" fontId="15" fillId="4" borderId="22" xfId="0" applyNumberFormat="1" applyFont="1" applyFill="1" applyBorder="1" applyAlignment="1">
      <alignment vertical="center"/>
    </xf>
    <xf numFmtId="8" fontId="18" fillId="4" borderId="22" xfId="0" applyNumberFormat="1" applyFont="1" applyFill="1" applyBorder="1" applyAlignment="1" applyProtection="1">
      <alignment horizontal="center" vertical="center"/>
    </xf>
    <xf numFmtId="8" fontId="15" fillId="4" borderId="22" xfId="0" applyNumberFormat="1" applyFont="1" applyFill="1" applyBorder="1" applyAlignment="1">
      <alignment horizontal="right" vertical="center" wrapText="1"/>
    </xf>
    <xf numFmtId="44" fontId="21" fillId="4" borderId="23" xfId="1" applyFont="1" applyFill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169" fontId="15" fillId="0" borderId="0" xfId="0" applyNumberFormat="1" applyFont="1" applyFill="1" applyBorder="1" applyAlignment="1">
      <alignment vertical="center"/>
    </xf>
    <xf numFmtId="8" fontId="15" fillId="0" borderId="0" xfId="0" applyNumberFormat="1" applyFont="1" applyFill="1" applyBorder="1" applyAlignment="1">
      <alignment vertical="center"/>
    </xf>
    <xf numFmtId="8" fontId="18" fillId="0" borderId="0" xfId="0" applyNumberFormat="1" applyFont="1" applyFill="1" applyBorder="1" applyAlignment="1" applyProtection="1">
      <alignment horizontal="center" vertical="center"/>
    </xf>
    <xf numFmtId="8" fontId="15" fillId="0" borderId="0" xfId="0" applyNumberFormat="1" applyFont="1" applyFill="1" applyBorder="1" applyAlignment="1">
      <alignment horizontal="right" vertical="center" wrapText="1"/>
    </xf>
    <xf numFmtId="44" fontId="21" fillId="0" borderId="0" xfId="1" applyFont="1" applyFill="1" applyBorder="1" applyAlignment="1">
      <alignment vertical="center" wrapText="1"/>
    </xf>
    <xf numFmtId="0" fontId="19" fillId="5" borderId="9" xfId="0" applyFont="1" applyFill="1" applyBorder="1" applyAlignment="1" applyProtection="1">
      <alignment horizontal="center" vertical="center"/>
    </xf>
    <xf numFmtId="0" fontId="19" fillId="6" borderId="9" xfId="0" applyFont="1" applyFill="1" applyBorder="1" applyAlignment="1" applyProtection="1">
      <alignment horizontal="center" vertical="center"/>
    </xf>
    <xf numFmtId="0" fontId="11" fillId="0" borderId="0" xfId="0" applyFont="1"/>
    <xf numFmtId="8" fontId="18" fillId="0" borderId="6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8" fontId="18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8" fontId="15" fillId="0" borderId="6" xfId="0" applyNumberFormat="1" applyFont="1" applyBorder="1" applyAlignment="1">
      <alignment vertical="center" wrapText="1"/>
    </xf>
    <xf numFmtId="169" fontId="15" fillId="0" borderId="5" xfId="0" applyNumberFormat="1" applyFont="1" applyBorder="1" applyAlignment="1">
      <alignment horizontal="right" vertical="center" wrapText="1"/>
    </xf>
    <xf numFmtId="0" fontId="24" fillId="5" borderId="12" xfId="0" applyFont="1" applyFill="1" applyBorder="1" applyAlignment="1" applyProtection="1">
      <alignment horizontal="center" vertical="center" wrapText="1"/>
    </xf>
    <xf numFmtId="0" fontId="24" fillId="5" borderId="13" xfId="0" applyFont="1" applyFill="1" applyBorder="1" applyAlignment="1" applyProtection="1">
      <alignment horizontal="center" vertical="center" wrapText="1"/>
    </xf>
    <xf numFmtId="0" fontId="25" fillId="5" borderId="13" xfId="0" applyFont="1" applyFill="1" applyBorder="1" applyAlignment="1" applyProtection="1">
      <alignment horizontal="center" vertical="center"/>
    </xf>
    <xf numFmtId="0" fontId="19" fillId="5" borderId="13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24" fillId="6" borderId="12" xfId="0" applyFont="1" applyFill="1" applyBorder="1" applyAlignment="1" applyProtection="1">
      <alignment horizontal="center" vertical="center" wrapText="1"/>
    </xf>
    <xf numFmtId="0" fontId="24" fillId="6" borderId="13" xfId="0" applyFont="1" applyFill="1" applyBorder="1" applyAlignment="1" applyProtection="1">
      <alignment horizontal="center" vertical="center" wrapText="1"/>
    </xf>
    <xf numFmtId="0" fontId="25" fillId="6" borderId="13" xfId="0" applyFont="1" applyFill="1" applyBorder="1" applyAlignment="1" applyProtection="1">
      <alignment horizontal="center" vertical="center"/>
    </xf>
    <xf numFmtId="0" fontId="19" fillId="6" borderId="13" xfId="0" applyFont="1" applyFill="1" applyBorder="1" applyAlignment="1" applyProtection="1">
      <alignment horizontal="center" vertical="center" wrapText="1"/>
    </xf>
    <xf numFmtId="0" fontId="19" fillId="6" borderId="17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left" wrapText="1"/>
    </xf>
    <xf numFmtId="0" fontId="19" fillId="0" borderId="0" xfId="0" applyFont="1" applyBorder="1" applyAlignment="1" applyProtection="1">
      <alignment horizontal="center" wrapText="1"/>
    </xf>
    <xf numFmtId="0" fontId="22" fillId="5" borderId="31" xfId="0" applyFont="1" applyFill="1" applyBorder="1" applyAlignment="1" applyProtection="1">
      <alignment horizontal="center" vertical="center" wrapText="1"/>
    </xf>
    <xf numFmtId="0" fontId="22" fillId="5" borderId="32" xfId="0" applyFont="1" applyFill="1" applyBorder="1" applyAlignment="1" applyProtection="1">
      <alignment horizontal="center" vertical="center"/>
    </xf>
    <xf numFmtId="0" fontId="11" fillId="5" borderId="27" xfId="0" applyFont="1" applyFill="1" applyBorder="1" applyAlignment="1" applyProtection="1">
      <alignment horizontal="center" vertical="center"/>
    </xf>
    <xf numFmtId="0" fontId="11" fillId="5" borderId="28" xfId="0" applyFont="1" applyFill="1" applyBorder="1" applyAlignment="1" applyProtection="1">
      <alignment horizontal="center" vertical="center"/>
    </xf>
    <xf numFmtId="0" fontId="11" fillId="5" borderId="2" xfId="0" applyFont="1" applyFill="1" applyBorder="1" applyAlignment="1" applyProtection="1">
      <alignment horizontal="center" vertical="center"/>
    </xf>
    <xf numFmtId="0" fontId="7" fillId="6" borderId="29" xfId="0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/>
    </xf>
    <xf numFmtId="0" fontId="7" fillId="5" borderId="29" xfId="0" applyFont="1" applyFill="1" applyBorder="1" applyAlignment="1" applyProtection="1">
      <alignment horizontal="center" vertical="center"/>
    </xf>
    <xf numFmtId="0" fontId="7" fillId="5" borderId="30" xfId="0" applyFont="1" applyFill="1" applyBorder="1" applyAlignment="1" applyProtection="1">
      <alignment horizontal="center" vertical="center"/>
    </xf>
    <xf numFmtId="0" fontId="11" fillId="3" borderId="24" xfId="0" applyFont="1" applyFill="1" applyBorder="1" applyAlignment="1" applyProtection="1">
      <alignment horizontal="center"/>
    </xf>
    <xf numFmtId="0" fontId="11" fillId="3" borderId="25" xfId="0" applyFont="1" applyFill="1" applyBorder="1" applyAlignment="1" applyProtection="1">
      <alignment horizontal="center"/>
    </xf>
    <xf numFmtId="0" fontId="11" fillId="3" borderId="26" xfId="0" applyFont="1" applyFill="1" applyBorder="1" applyAlignment="1" applyProtection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762000</xdr:rowOff>
    </xdr:from>
    <xdr:to>
      <xdr:col>7</xdr:col>
      <xdr:colOff>638175</xdr:colOff>
      <xdr:row>3</xdr:row>
      <xdr:rowOff>66675</xdr:rowOff>
    </xdr:to>
    <xdr:pic>
      <xdr:nvPicPr>
        <xdr:cNvPr id="1327" name="Image 1">
          <a:extLst>
            <a:ext uri="{FF2B5EF4-FFF2-40B4-BE49-F238E27FC236}">
              <a16:creationId xmlns:a16="http://schemas.microsoft.com/office/drawing/2014/main" id="{C37B54D9-5DE9-4058-73EA-3BFC59F41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762000"/>
          <a:ext cx="1295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17F1C-DF24-4DF8-B0A7-33B46393F811}">
  <sheetPr>
    <pageSetUpPr fitToPage="1"/>
  </sheetPr>
  <dimension ref="A1:J89"/>
  <sheetViews>
    <sheetView tabSelected="1" topLeftCell="A24" zoomScale="120" zoomScaleNormal="120" workbookViewId="0">
      <selection activeCell="A11" sqref="A11:A12"/>
    </sheetView>
  </sheetViews>
  <sheetFormatPr baseColWidth="10" defaultRowHeight="14.25" x14ac:dyDescent="0.2"/>
  <cols>
    <col min="1" max="1" width="14.140625" style="1" bestFit="1" customWidth="1"/>
    <col min="2" max="2" width="63.140625" style="1" customWidth="1"/>
    <col min="3" max="3" width="14.140625" style="1" customWidth="1"/>
    <col min="4" max="4" width="10.85546875" style="1" customWidth="1"/>
    <col min="5" max="5" width="11.28515625" style="1" customWidth="1"/>
    <col min="6" max="6" width="9.7109375" style="1" customWidth="1"/>
    <col min="7" max="7" width="12.28515625" style="1" bestFit="1" customWidth="1"/>
    <col min="8" max="8" width="11.42578125" style="1" customWidth="1"/>
    <col min="9" max="10" width="12.5703125" style="1" customWidth="1"/>
    <col min="11" max="16384" width="11.42578125" style="1"/>
  </cols>
  <sheetData>
    <row r="1" spans="1:10" ht="75.75" customHeight="1" x14ac:dyDescent="0.2">
      <c r="A1" s="29"/>
      <c r="B1" s="116" t="s">
        <v>32</v>
      </c>
      <c r="C1" s="116"/>
      <c r="D1" s="116"/>
      <c r="E1" s="116"/>
      <c r="F1" s="116"/>
      <c r="G1" s="115" t="s">
        <v>30</v>
      </c>
      <c r="H1" s="115"/>
      <c r="I1" s="66"/>
    </row>
    <row r="2" spans="1:10" ht="15" x14ac:dyDescent="0.25">
      <c r="B2" s="32" t="s">
        <v>33</v>
      </c>
      <c r="C2" s="2"/>
    </row>
    <row r="3" spans="1:10" ht="15.95" customHeight="1" x14ac:dyDescent="0.25">
      <c r="B3" s="62"/>
    </row>
    <row r="4" spans="1:10" ht="15.75" thickBot="1" x14ac:dyDescent="0.3">
      <c r="B4" s="50"/>
      <c r="C4" s="12"/>
      <c r="D4" s="12"/>
      <c r="E4" s="12"/>
    </row>
    <row r="5" spans="1:10" ht="15.75" thickBot="1" x14ac:dyDescent="0.3">
      <c r="B5" s="30"/>
      <c r="C5" s="28" t="s">
        <v>14</v>
      </c>
      <c r="D5" s="120"/>
      <c r="E5" s="121"/>
    </row>
    <row r="6" spans="1:10" ht="15" thickBot="1" x14ac:dyDescent="0.25">
      <c r="B6" s="30"/>
      <c r="C6" s="4" t="s">
        <v>15</v>
      </c>
      <c r="D6" s="122"/>
      <c r="E6" s="121"/>
    </row>
    <row r="7" spans="1:10" ht="15.75" customHeight="1" x14ac:dyDescent="0.25">
      <c r="B7" s="12"/>
      <c r="C7" s="3" t="s">
        <v>29</v>
      </c>
      <c r="D7" s="3"/>
      <c r="F7" s="12"/>
      <c r="G7" s="31"/>
      <c r="H7" s="117"/>
      <c r="I7" s="117"/>
      <c r="J7" s="12"/>
    </row>
    <row r="8" spans="1:10" x14ac:dyDescent="0.2">
      <c r="J8" s="7"/>
    </row>
    <row r="9" spans="1:10" ht="15" customHeight="1" thickBot="1" x14ac:dyDescent="0.3">
      <c r="B9" s="104"/>
      <c r="C9" s="104"/>
      <c r="D9" s="104"/>
      <c r="E9" s="104"/>
      <c r="F9" s="104"/>
      <c r="G9" s="104"/>
      <c r="H9" s="104"/>
      <c r="J9" s="7"/>
    </row>
    <row r="10" spans="1:10" ht="30.75" thickBot="1" x14ac:dyDescent="0.25">
      <c r="A10" s="82" t="s">
        <v>40</v>
      </c>
      <c r="B10" s="118" t="s">
        <v>27</v>
      </c>
      <c r="C10" s="119"/>
      <c r="D10" s="93" t="s">
        <v>4</v>
      </c>
      <c r="E10" s="94" t="s">
        <v>0</v>
      </c>
      <c r="F10" s="94" t="s">
        <v>1</v>
      </c>
      <c r="G10" s="95" t="s">
        <v>3</v>
      </c>
      <c r="H10" s="96" t="s">
        <v>2</v>
      </c>
      <c r="I10" s="97" t="s">
        <v>28</v>
      </c>
    </row>
    <row r="11" spans="1:10" ht="15.75" customHeight="1" x14ac:dyDescent="0.2">
      <c r="A11" s="105" t="s">
        <v>8</v>
      </c>
      <c r="B11" s="64" t="s">
        <v>7</v>
      </c>
      <c r="C11" s="24" t="s">
        <v>6</v>
      </c>
      <c r="D11" s="14">
        <v>4.8250000000000003E-3</v>
      </c>
      <c r="E11" s="15">
        <v>0.97</v>
      </c>
      <c r="F11" s="15">
        <v>7.24</v>
      </c>
      <c r="G11" s="27">
        <f t="shared" ref="G11:G41" si="0">+IF(C$2*D11&lt;E11,E11,IF(D11*C$2&gt;F11,F11,D11*C$2))</f>
        <v>0.97</v>
      </c>
      <c r="H11" s="51">
        <v>8.66</v>
      </c>
      <c r="I11" s="57">
        <v>9.5</v>
      </c>
    </row>
    <row r="12" spans="1:10" ht="15.75" customHeight="1" thickBot="1" x14ac:dyDescent="0.25">
      <c r="A12" s="106"/>
      <c r="B12" s="65" t="s">
        <v>5</v>
      </c>
      <c r="C12" s="20" t="s">
        <v>6</v>
      </c>
      <c r="D12" s="21">
        <v>2.4910000000000002E-3</v>
      </c>
      <c r="E12" s="22">
        <v>0.46</v>
      </c>
      <c r="F12" s="22">
        <v>3.74</v>
      </c>
      <c r="G12" s="27">
        <f t="shared" si="0"/>
        <v>0.46</v>
      </c>
      <c r="H12" s="52">
        <v>4.92</v>
      </c>
      <c r="I12" s="58">
        <v>5.94</v>
      </c>
    </row>
    <row r="13" spans="1:10" ht="15.75" customHeight="1" x14ac:dyDescent="0.2">
      <c r="A13" s="107" t="s">
        <v>9</v>
      </c>
      <c r="B13" s="40" t="s">
        <v>20</v>
      </c>
      <c r="C13" s="41" t="s">
        <v>6</v>
      </c>
      <c r="D13" s="42">
        <v>1.596E-3</v>
      </c>
      <c r="E13" s="43">
        <v>0.88</v>
      </c>
      <c r="F13" s="43">
        <v>2.39</v>
      </c>
      <c r="G13" s="44">
        <f t="shared" si="0"/>
        <v>0.88</v>
      </c>
      <c r="H13" s="53">
        <v>2.66</v>
      </c>
      <c r="I13" s="59">
        <v>3.55</v>
      </c>
    </row>
    <row r="14" spans="1:10" ht="14.25" customHeight="1" x14ac:dyDescent="0.2">
      <c r="A14" s="108"/>
      <c r="B14" s="25" t="s">
        <v>21</v>
      </c>
      <c r="C14" s="24" t="s">
        <v>6</v>
      </c>
      <c r="D14" s="14">
        <v>3.1649999999999998E-3</v>
      </c>
      <c r="E14" s="15">
        <v>0.92</v>
      </c>
      <c r="F14" s="15">
        <v>4.75</v>
      </c>
      <c r="G14" s="27">
        <f t="shared" si="0"/>
        <v>0.92</v>
      </c>
      <c r="H14" s="51">
        <v>5.81</v>
      </c>
      <c r="I14" s="57">
        <v>5.94</v>
      </c>
    </row>
    <row r="15" spans="1:10" x14ac:dyDescent="0.2">
      <c r="A15" s="108"/>
      <c r="B15" s="26" t="s">
        <v>11</v>
      </c>
      <c r="C15" s="24" t="s">
        <v>22</v>
      </c>
      <c r="D15" s="16">
        <v>8.1460000000000005E-3</v>
      </c>
      <c r="E15" s="17">
        <v>4.21</v>
      </c>
      <c r="F15" s="17">
        <v>12.22</v>
      </c>
      <c r="G15" s="27">
        <f t="shared" si="0"/>
        <v>4.21</v>
      </c>
      <c r="H15" s="51">
        <v>20.239999999999998</v>
      </c>
      <c r="I15" s="60"/>
    </row>
    <row r="16" spans="1:10" x14ac:dyDescent="0.2">
      <c r="A16" s="108"/>
      <c r="B16" s="33" t="s">
        <v>16</v>
      </c>
      <c r="C16" s="34" t="s">
        <v>22</v>
      </c>
      <c r="D16" s="35">
        <v>5.4489999999999999E-3</v>
      </c>
      <c r="E16" s="36">
        <v>3.73</v>
      </c>
      <c r="F16" s="36">
        <v>8.17</v>
      </c>
      <c r="G16" s="37">
        <f t="shared" si="0"/>
        <v>3.73</v>
      </c>
      <c r="H16" s="54">
        <v>15.67</v>
      </c>
      <c r="I16" s="60"/>
    </row>
    <row r="17" spans="1:9" x14ac:dyDescent="0.2">
      <c r="A17" s="108"/>
      <c r="B17" s="26" t="s">
        <v>10</v>
      </c>
      <c r="C17" s="24" t="s">
        <v>6</v>
      </c>
      <c r="D17" s="14">
        <v>1.7114000000000001E-2</v>
      </c>
      <c r="E17" s="15">
        <v>8.8699999999999992</v>
      </c>
      <c r="F17" s="15">
        <v>25.67</v>
      </c>
      <c r="G17" s="27">
        <f t="shared" si="0"/>
        <v>8.8699999999999992</v>
      </c>
      <c r="H17" s="51">
        <v>40.479999999999997</v>
      </c>
      <c r="I17" s="60"/>
    </row>
    <row r="18" spans="1:9" x14ac:dyDescent="0.2">
      <c r="A18" s="108"/>
      <c r="B18" s="33" t="s">
        <v>17</v>
      </c>
      <c r="C18" s="34" t="s">
        <v>6</v>
      </c>
      <c r="D18" s="38">
        <v>1.4397E-2</v>
      </c>
      <c r="E18" s="39">
        <v>8.35</v>
      </c>
      <c r="F18" s="39">
        <v>21.6</v>
      </c>
      <c r="G18" s="37">
        <f t="shared" si="0"/>
        <v>8.35</v>
      </c>
      <c r="H18" s="54">
        <v>36.869999999999997</v>
      </c>
      <c r="I18" s="60"/>
    </row>
    <row r="19" spans="1:9" x14ac:dyDescent="0.2">
      <c r="A19" s="108"/>
      <c r="B19" s="26" t="s">
        <v>23</v>
      </c>
      <c r="C19" s="24" t="s">
        <v>6</v>
      </c>
      <c r="D19" s="14">
        <v>1.4773E-2</v>
      </c>
      <c r="E19" s="15">
        <v>8.6199999999999992</v>
      </c>
      <c r="F19" s="15">
        <v>22.16</v>
      </c>
      <c r="G19" s="27">
        <f t="shared" si="0"/>
        <v>8.6199999999999992</v>
      </c>
      <c r="H19" s="51">
        <v>42.36</v>
      </c>
      <c r="I19" s="60"/>
    </row>
    <row r="20" spans="1:9" ht="15" thickBot="1" x14ac:dyDescent="0.25">
      <c r="A20" s="109"/>
      <c r="B20" s="45" t="s">
        <v>24</v>
      </c>
      <c r="C20" s="46" t="s">
        <v>6</v>
      </c>
      <c r="D20" s="47">
        <v>1.2069E-2</v>
      </c>
      <c r="E20" s="48">
        <v>8.11</v>
      </c>
      <c r="F20" s="48">
        <v>18.100000000000001</v>
      </c>
      <c r="G20" s="49">
        <f t="shared" si="0"/>
        <v>8.11</v>
      </c>
      <c r="H20" s="55">
        <v>38.72</v>
      </c>
      <c r="I20" s="61"/>
    </row>
    <row r="21" spans="1:9" ht="15.75" customHeight="1" x14ac:dyDescent="0.2">
      <c r="A21" s="107" t="s">
        <v>13</v>
      </c>
      <c r="B21" s="40" t="s">
        <v>20</v>
      </c>
      <c r="C21" s="41" t="s">
        <v>6</v>
      </c>
      <c r="D21" s="42">
        <v>1.596E-3</v>
      </c>
      <c r="E21" s="43">
        <v>0.88</v>
      </c>
      <c r="F21" s="43">
        <v>2.39</v>
      </c>
      <c r="G21" s="44">
        <f>+IF(C$2*D21&lt;E21,E21,IF(D21*C$2&gt;F21,F21,D21*C$2))</f>
        <v>0.88</v>
      </c>
      <c r="H21" s="53">
        <v>2.66</v>
      </c>
      <c r="I21" s="59">
        <v>3.55</v>
      </c>
    </row>
    <row r="22" spans="1:9" ht="15.75" customHeight="1" x14ac:dyDescent="0.2">
      <c r="A22" s="108"/>
      <c r="B22" s="26" t="s">
        <v>25</v>
      </c>
      <c r="C22" s="24" t="s">
        <v>6</v>
      </c>
      <c r="D22" s="18">
        <v>1.348E-3</v>
      </c>
      <c r="E22" s="15">
        <v>0.39</v>
      </c>
      <c r="F22" s="15">
        <v>2.02</v>
      </c>
      <c r="G22" s="27">
        <f t="shared" si="0"/>
        <v>0.39</v>
      </c>
      <c r="H22" s="51">
        <v>2.63</v>
      </c>
      <c r="I22" s="57">
        <v>3.54</v>
      </c>
    </row>
    <row r="23" spans="1:9" ht="15.75" customHeight="1" x14ac:dyDescent="0.2">
      <c r="A23" s="108"/>
      <c r="B23" s="26" t="s">
        <v>26</v>
      </c>
      <c r="C23" s="24" t="s">
        <v>6</v>
      </c>
      <c r="D23" s="18">
        <v>2.7100000000000002E-3</v>
      </c>
      <c r="E23" s="15">
        <v>0.78</v>
      </c>
      <c r="F23" s="15">
        <v>4.07</v>
      </c>
      <c r="G23" s="27">
        <f t="shared" si="0"/>
        <v>0.78</v>
      </c>
      <c r="H23" s="51">
        <v>5.84</v>
      </c>
      <c r="I23" s="57">
        <v>5.94</v>
      </c>
    </row>
    <row r="24" spans="1:9" ht="15.75" customHeight="1" x14ac:dyDescent="0.2">
      <c r="A24" s="108"/>
      <c r="B24" s="26" t="s">
        <v>31</v>
      </c>
      <c r="C24" s="24" t="s">
        <v>6</v>
      </c>
      <c r="D24" s="18">
        <v>1.5989999999999999E-3</v>
      </c>
      <c r="E24" s="15">
        <v>0.88</v>
      </c>
      <c r="F24" s="15">
        <v>2.4</v>
      </c>
      <c r="G24" s="27">
        <f t="shared" si="0"/>
        <v>0.88</v>
      </c>
      <c r="H24" s="51">
        <v>2.66</v>
      </c>
      <c r="I24" s="57">
        <v>3.55</v>
      </c>
    </row>
    <row r="25" spans="1:9" ht="15.75" customHeight="1" x14ac:dyDescent="0.2">
      <c r="A25" s="108"/>
      <c r="B25" s="26" t="s">
        <v>11</v>
      </c>
      <c r="C25" s="24" t="s">
        <v>22</v>
      </c>
      <c r="D25" s="14">
        <v>8.1460000000000005E-3</v>
      </c>
      <c r="E25" s="15">
        <v>4.21</v>
      </c>
      <c r="F25" s="15">
        <v>12.22</v>
      </c>
      <c r="G25" s="27">
        <f t="shared" si="0"/>
        <v>4.21</v>
      </c>
      <c r="H25" s="19">
        <v>20.239999999999998</v>
      </c>
      <c r="I25" s="60"/>
    </row>
    <row r="26" spans="1:9" ht="15.75" customHeight="1" x14ac:dyDescent="0.2">
      <c r="A26" s="108"/>
      <c r="B26" s="33" t="s">
        <v>16</v>
      </c>
      <c r="C26" s="34" t="s">
        <v>22</v>
      </c>
      <c r="D26" s="38">
        <v>5.4489999999999999E-3</v>
      </c>
      <c r="E26" s="39">
        <v>3.73</v>
      </c>
      <c r="F26" s="39">
        <v>8.17</v>
      </c>
      <c r="G26" s="37">
        <f t="shared" si="0"/>
        <v>3.73</v>
      </c>
      <c r="H26" s="56">
        <v>15.67</v>
      </c>
      <c r="I26" s="60"/>
    </row>
    <row r="27" spans="1:9" ht="15.75" customHeight="1" x14ac:dyDescent="0.2">
      <c r="A27" s="108"/>
      <c r="B27" s="26" t="s">
        <v>12</v>
      </c>
      <c r="C27" s="24" t="s">
        <v>22</v>
      </c>
      <c r="D27" s="14">
        <v>9.7780000000000002E-3</v>
      </c>
      <c r="E27" s="15">
        <v>5.07</v>
      </c>
      <c r="F27" s="15">
        <v>14.67</v>
      </c>
      <c r="G27" s="27">
        <f>+IF(C$2*D27&lt;E27,E27,IF(D27*C$2&gt;F27,F27,D27*C$2))</f>
        <v>5.07</v>
      </c>
      <c r="H27" s="51">
        <v>23.14</v>
      </c>
      <c r="I27" s="60"/>
    </row>
    <row r="28" spans="1:9" ht="15.75" customHeight="1" x14ac:dyDescent="0.2">
      <c r="A28" s="108"/>
      <c r="B28" s="33" t="s">
        <v>18</v>
      </c>
      <c r="C28" s="34" t="s">
        <v>22</v>
      </c>
      <c r="D28" s="38">
        <v>7.0740000000000004E-3</v>
      </c>
      <c r="E28" s="39">
        <v>4.54</v>
      </c>
      <c r="F28" s="39">
        <v>10.61</v>
      </c>
      <c r="G28" s="27">
        <f t="shared" si="0"/>
        <v>4.54</v>
      </c>
      <c r="H28" s="54">
        <v>19.510000000000002</v>
      </c>
      <c r="I28" s="60"/>
    </row>
    <row r="29" spans="1:9" x14ac:dyDescent="0.2">
      <c r="A29" s="108"/>
      <c r="B29" s="26" t="s">
        <v>10</v>
      </c>
      <c r="C29" s="24" t="s">
        <v>6</v>
      </c>
      <c r="D29" s="14">
        <v>1.6291E-2</v>
      </c>
      <c r="E29" s="15">
        <v>8.44</v>
      </c>
      <c r="F29" s="15">
        <v>24.44</v>
      </c>
      <c r="G29" s="27">
        <f t="shared" si="0"/>
        <v>8.44</v>
      </c>
      <c r="H29" s="51">
        <v>38.56</v>
      </c>
      <c r="I29" s="60"/>
    </row>
    <row r="30" spans="1:9" x14ac:dyDescent="0.2">
      <c r="A30" s="108"/>
      <c r="B30" s="33" t="s">
        <v>17</v>
      </c>
      <c r="C30" s="34" t="s">
        <v>6</v>
      </c>
      <c r="D30" s="38">
        <v>1.3580999999999999E-2</v>
      </c>
      <c r="E30" s="39">
        <v>7.93</v>
      </c>
      <c r="F30" s="39">
        <v>20.37</v>
      </c>
      <c r="G30" s="37">
        <f t="shared" si="0"/>
        <v>7.93</v>
      </c>
      <c r="H30" s="54">
        <v>34.93</v>
      </c>
      <c r="I30" s="60"/>
    </row>
    <row r="31" spans="1:9" x14ac:dyDescent="0.2">
      <c r="A31" s="108"/>
      <c r="B31" s="26" t="s">
        <v>23</v>
      </c>
      <c r="C31" s="24" t="s">
        <v>6</v>
      </c>
      <c r="D31" s="14">
        <v>1.4076999999999999E-2</v>
      </c>
      <c r="E31" s="15">
        <v>8.2100000000000009</v>
      </c>
      <c r="F31" s="15">
        <v>21.12</v>
      </c>
      <c r="G31" s="27">
        <f t="shared" si="0"/>
        <v>8.2100000000000009</v>
      </c>
      <c r="H31" s="51">
        <v>40.33</v>
      </c>
      <c r="I31" s="60"/>
    </row>
    <row r="32" spans="1:9" ht="15" thickBot="1" x14ac:dyDescent="0.25">
      <c r="A32" s="108"/>
      <c r="B32" s="67" t="s">
        <v>24</v>
      </c>
      <c r="C32" s="68" t="s">
        <v>6</v>
      </c>
      <c r="D32" s="69">
        <v>1.1374E-2</v>
      </c>
      <c r="E32" s="70">
        <v>7.68</v>
      </c>
      <c r="F32" s="70">
        <v>17.059999999999999</v>
      </c>
      <c r="G32" s="71">
        <f t="shared" si="0"/>
        <v>7.68</v>
      </c>
      <c r="H32" s="72">
        <v>36.71</v>
      </c>
      <c r="I32" s="73"/>
    </row>
    <row r="33" spans="1:10" s="3" customFormat="1" ht="30.75" thickBot="1" x14ac:dyDescent="0.25">
      <c r="A33" s="83" t="s">
        <v>42</v>
      </c>
      <c r="B33" s="110" t="s">
        <v>27</v>
      </c>
      <c r="C33" s="111"/>
      <c r="D33" s="98" t="s">
        <v>4</v>
      </c>
      <c r="E33" s="99" t="s">
        <v>0</v>
      </c>
      <c r="F33" s="99" t="s">
        <v>1</v>
      </c>
      <c r="G33" s="100" t="s">
        <v>3</v>
      </c>
      <c r="H33" s="101" t="s">
        <v>2</v>
      </c>
      <c r="I33" s="102" t="s">
        <v>28</v>
      </c>
    </row>
    <row r="34" spans="1:10" s="84" customFormat="1" x14ac:dyDescent="0.2">
      <c r="A34" s="112" t="s">
        <v>41</v>
      </c>
      <c r="B34" s="90" t="s">
        <v>34</v>
      </c>
      <c r="C34" s="89" t="s">
        <v>6</v>
      </c>
      <c r="D34" s="16">
        <v>1.2980000000000001E-4</v>
      </c>
      <c r="E34" s="17">
        <v>6.48</v>
      </c>
      <c r="F34" s="17">
        <v>19.46</v>
      </c>
      <c r="G34" s="88">
        <f t="shared" si="0"/>
        <v>6.48</v>
      </c>
      <c r="H34" s="51">
        <v>27.69</v>
      </c>
    </row>
    <row r="35" spans="1:10" s="84" customFormat="1" x14ac:dyDescent="0.2">
      <c r="A35" s="114"/>
      <c r="B35" s="90" t="s">
        <v>35</v>
      </c>
      <c r="C35" s="89" t="s">
        <v>6</v>
      </c>
      <c r="D35" s="16">
        <v>7.4400000000000006E-5</v>
      </c>
      <c r="E35" s="17">
        <v>3.72</v>
      </c>
      <c r="F35" s="17">
        <v>11.16</v>
      </c>
      <c r="G35" s="88">
        <f t="shared" si="0"/>
        <v>3.72</v>
      </c>
      <c r="H35" s="51">
        <v>15.66</v>
      </c>
    </row>
    <row r="36" spans="1:10" s="84" customFormat="1" x14ac:dyDescent="0.2">
      <c r="A36" s="114"/>
      <c r="B36" s="90" t="s">
        <v>36</v>
      </c>
      <c r="C36" s="89" t="s">
        <v>6</v>
      </c>
      <c r="D36" s="16">
        <v>1.35E-4</v>
      </c>
      <c r="E36" s="17">
        <v>6.75</v>
      </c>
      <c r="F36" s="17">
        <v>20.25</v>
      </c>
      <c r="G36" s="88">
        <f t="shared" si="0"/>
        <v>6.75</v>
      </c>
      <c r="H36" s="51">
        <v>28.55</v>
      </c>
    </row>
    <row r="37" spans="1:10" s="84" customFormat="1" x14ac:dyDescent="0.2">
      <c r="A37" s="114"/>
      <c r="B37" s="90" t="s">
        <v>37</v>
      </c>
      <c r="C37" s="89" t="s">
        <v>6</v>
      </c>
      <c r="D37" s="16">
        <v>8.1299999999999997E-5</v>
      </c>
      <c r="E37" s="17">
        <v>4.0599999999999996</v>
      </c>
      <c r="F37" s="17">
        <v>12.2</v>
      </c>
      <c r="G37" s="88">
        <f t="shared" si="0"/>
        <v>4.0599999999999996</v>
      </c>
      <c r="H37" s="51">
        <v>16.52</v>
      </c>
    </row>
    <row r="38" spans="1:10" s="84" customFormat="1" x14ac:dyDescent="0.2">
      <c r="A38" s="114"/>
      <c r="B38" s="90" t="s">
        <v>44</v>
      </c>
      <c r="C38" s="89" t="s">
        <v>6</v>
      </c>
      <c r="D38" s="16">
        <v>8.8200000000000003E-5</v>
      </c>
      <c r="E38" s="17">
        <v>4.41</v>
      </c>
      <c r="F38" s="17">
        <v>13.23</v>
      </c>
      <c r="G38" s="88">
        <f t="shared" si="0"/>
        <v>4.41</v>
      </c>
      <c r="H38" s="51">
        <v>17.73</v>
      </c>
    </row>
    <row r="39" spans="1:10" s="84" customFormat="1" ht="15" thickBot="1" x14ac:dyDescent="0.25">
      <c r="A39" s="113"/>
      <c r="B39" s="87" t="s">
        <v>43</v>
      </c>
      <c r="C39" s="86" t="s">
        <v>6</v>
      </c>
      <c r="D39" s="92">
        <v>9.3499999999999996E-5</v>
      </c>
      <c r="E39" s="91">
        <v>4.67</v>
      </c>
      <c r="F39" s="91">
        <v>14.02</v>
      </c>
      <c r="G39" s="85">
        <f t="shared" si="0"/>
        <v>4.67</v>
      </c>
      <c r="H39" s="52">
        <v>18.600000000000001</v>
      </c>
    </row>
    <row r="40" spans="1:10" s="84" customFormat="1" x14ac:dyDescent="0.2">
      <c r="A40" s="112" t="s">
        <v>45</v>
      </c>
      <c r="B40" s="90" t="s">
        <v>38</v>
      </c>
      <c r="C40" s="89" t="s">
        <v>6</v>
      </c>
      <c r="D40" s="14">
        <v>1.4100000000000001E-4</v>
      </c>
      <c r="E40" s="15">
        <v>8.19</v>
      </c>
      <c r="F40" s="15">
        <v>21.11</v>
      </c>
      <c r="G40" s="88">
        <f t="shared" si="0"/>
        <v>8.19</v>
      </c>
      <c r="H40" s="51">
        <v>40.32</v>
      </c>
    </row>
    <row r="41" spans="1:10" s="84" customFormat="1" ht="15" thickBot="1" x14ac:dyDescent="0.25">
      <c r="A41" s="113"/>
      <c r="B41" s="87" t="s">
        <v>39</v>
      </c>
      <c r="C41" s="86" t="s">
        <v>6</v>
      </c>
      <c r="D41" s="21">
        <v>1.1400000000000001E-4</v>
      </c>
      <c r="E41" s="22">
        <v>7.68</v>
      </c>
      <c r="F41" s="22">
        <v>17.05</v>
      </c>
      <c r="G41" s="85">
        <f t="shared" si="0"/>
        <v>7.68</v>
      </c>
      <c r="H41" s="52">
        <v>36.700000000000003</v>
      </c>
    </row>
    <row r="42" spans="1:10" s="3" customFormat="1" x14ac:dyDescent="0.2">
      <c r="A42" s="74"/>
      <c r="B42" s="75"/>
      <c r="C42" s="76"/>
      <c r="D42" s="77"/>
      <c r="E42" s="78"/>
      <c r="F42" s="78"/>
      <c r="G42" s="79"/>
      <c r="H42" s="80"/>
      <c r="I42" s="81"/>
    </row>
    <row r="43" spans="1:10" s="3" customFormat="1" x14ac:dyDescent="0.2">
      <c r="A43" s="74"/>
      <c r="B43" s="75"/>
      <c r="C43" s="76"/>
      <c r="D43" s="77"/>
      <c r="E43" s="78"/>
      <c r="F43" s="78"/>
      <c r="G43" s="79"/>
      <c r="H43" s="80"/>
      <c r="I43" s="81"/>
    </row>
    <row r="44" spans="1:10" s="3" customFormat="1" x14ac:dyDescent="0.2">
      <c r="A44" s="74"/>
      <c r="B44" s="75"/>
      <c r="C44" s="76"/>
      <c r="D44" s="77"/>
      <c r="E44" s="78"/>
      <c r="F44" s="78"/>
      <c r="G44" s="79"/>
      <c r="H44" s="80"/>
      <c r="I44" s="81"/>
    </row>
    <row r="45" spans="1:10" s="3" customFormat="1" x14ac:dyDescent="0.2">
      <c r="A45" s="74"/>
      <c r="B45" s="75"/>
      <c r="C45" s="76"/>
      <c r="D45" s="77"/>
      <c r="E45" s="78"/>
      <c r="F45" s="78"/>
      <c r="G45" s="79"/>
      <c r="H45" s="80"/>
      <c r="I45" s="81"/>
    </row>
    <row r="46" spans="1:10" s="3" customFormat="1" x14ac:dyDescent="0.2">
      <c r="A46" s="74"/>
      <c r="B46" s="75"/>
      <c r="C46" s="76"/>
      <c r="D46" s="77"/>
      <c r="E46" s="78"/>
      <c r="F46" s="78"/>
      <c r="G46" s="79"/>
      <c r="H46" s="80"/>
      <c r="I46" s="81"/>
    </row>
    <row r="47" spans="1:10" x14ac:dyDescent="0.2">
      <c r="B47" s="75"/>
      <c r="C47" s="76"/>
      <c r="D47" s="77"/>
      <c r="E47" s="78"/>
      <c r="F47" s="78"/>
      <c r="G47" s="79"/>
      <c r="H47" s="80"/>
      <c r="I47" s="81"/>
      <c r="J47" s="5"/>
    </row>
    <row r="48" spans="1:10" ht="42" customHeight="1" x14ac:dyDescent="0.2">
      <c r="B48" s="63"/>
      <c r="I48" s="13"/>
      <c r="J48" s="5"/>
    </row>
    <row r="49" spans="2:10" x14ac:dyDescent="0.2">
      <c r="B49" s="103" t="s">
        <v>19</v>
      </c>
      <c r="C49" s="103"/>
      <c r="D49" s="103"/>
      <c r="E49" s="103"/>
      <c r="G49" s="12"/>
      <c r="J49" s="8"/>
    </row>
    <row r="50" spans="2:10" x14ac:dyDescent="0.2">
      <c r="F50" s="5"/>
      <c r="G50" s="9"/>
      <c r="H50" s="5"/>
      <c r="I50" s="10"/>
      <c r="J50" s="8"/>
    </row>
    <row r="51" spans="2:10" x14ac:dyDescent="0.2">
      <c r="C51" s="7"/>
      <c r="D51" s="7"/>
      <c r="E51" s="7"/>
      <c r="F51" s="7"/>
      <c r="G51" s="9"/>
      <c r="H51" s="5"/>
      <c r="I51" s="7"/>
      <c r="J51" s="8"/>
    </row>
    <row r="52" spans="2:10" x14ac:dyDescent="0.2">
      <c r="B52" s="6"/>
      <c r="C52" s="7"/>
      <c r="D52" s="7"/>
      <c r="E52" s="7"/>
      <c r="F52" s="9"/>
      <c r="G52" s="7"/>
      <c r="H52" s="5"/>
      <c r="I52" s="10"/>
      <c r="J52" s="8"/>
    </row>
    <row r="53" spans="2:10" x14ac:dyDescent="0.2">
      <c r="C53" s="7"/>
      <c r="D53" s="7"/>
      <c r="E53" s="7"/>
      <c r="F53" s="7"/>
      <c r="H53" s="5"/>
      <c r="I53" s="7"/>
      <c r="J53" s="8"/>
    </row>
    <row r="54" spans="2:10" x14ac:dyDescent="0.2">
      <c r="C54" s="7"/>
      <c r="D54" s="7"/>
      <c r="E54" s="7"/>
      <c r="F54" s="7"/>
      <c r="H54" s="5"/>
      <c r="I54" s="10"/>
      <c r="J54" s="8"/>
    </row>
    <row r="55" spans="2:10" x14ac:dyDescent="0.2">
      <c r="C55" s="7"/>
      <c r="D55" s="7"/>
      <c r="E55" s="7"/>
      <c r="F55" s="7"/>
      <c r="H55" s="5"/>
      <c r="I55" s="7"/>
      <c r="J55" s="8"/>
    </row>
    <row r="56" spans="2:10" x14ac:dyDescent="0.2">
      <c r="C56" s="7"/>
      <c r="D56" s="7"/>
      <c r="E56" s="7"/>
      <c r="F56" s="7"/>
      <c r="H56" s="5"/>
      <c r="I56" s="10"/>
      <c r="J56" s="8"/>
    </row>
    <row r="57" spans="2:10" x14ac:dyDescent="0.2">
      <c r="C57" s="7"/>
      <c r="D57" s="7"/>
      <c r="E57" s="7"/>
      <c r="F57" s="7"/>
      <c r="H57" s="5"/>
      <c r="I57" s="10"/>
      <c r="J57" s="8"/>
    </row>
    <row r="58" spans="2:10" x14ac:dyDescent="0.2">
      <c r="C58" s="7"/>
      <c r="D58" s="7"/>
      <c r="E58" s="11"/>
      <c r="F58" s="7"/>
      <c r="H58" s="5"/>
      <c r="I58" s="7"/>
      <c r="J58" s="8"/>
    </row>
    <row r="59" spans="2:10" x14ac:dyDescent="0.2">
      <c r="C59" s="7"/>
      <c r="D59" s="7"/>
      <c r="E59" s="7"/>
      <c r="F59" s="7"/>
      <c r="H59" s="5"/>
      <c r="I59" s="7"/>
      <c r="J59" s="8"/>
    </row>
    <row r="60" spans="2:10" x14ac:dyDescent="0.2">
      <c r="C60" s="7"/>
      <c r="D60" s="7"/>
      <c r="E60" s="7"/>
      <c r="F60" s="7"/>
      <c r="H60" s="5"/>
      <c r="I60" s="10"/>
      <c r="J60" s="7"/>
    </row>
    <row r="61" spans="2:10" x14ac:dyDescent="0.2">
      <c r="C61" s="7"/>
      <c r="D61" s="7"/>
      <c r="E61" s="11"/>
      <c r="F61" s="7"/>
      <c r="H61" s="5"/>
      <c r="I61" s="7"/>
      <c r="J61" s="7"/>
    </row>
    <row r="62" spans="2:10" x14ac:dyDescent="0.2">
      <c r="C62" s="7"/>
      <c r="D62" s="7"/>
      <c r="E62" s="7"/>
      <c r="F62" s="7"/>
      <c r="H62" s="5"/>
      <c r="I62" s="7"/>
      <c r="J62" s="7"/>
    </row>
    <row r="63" spans="2:10" x14ac:dyDescent="0.2">
      <c r="C63" s="7"/>
      <c r="D63" s="7"/>
      <c r="E63" s="7"/>
      <c r="F63" s="7"/>
      <c r="G63" s="7"/>
      <c r="H63" s="8"/>
      <c r="I63" s="7"/>
      <c r="J63" s="7"/>
    </row>
    <row r="64" spans="2:10" x14ac:dyDescent="0.2">
      <c r="C64" s="7"/>
      <c r="D64" s="7"/>
      <c r="E64" s="7"/>
      <c r="F64" s="7"/>
      <c r="G64" s="7"/>
      <c r="H64" s="8"/>
      <c r="I64" s="7"/>
    </row>
    <row r="65" spans="6:8" x14ac:dyDescent="0.2">
      <c r="F65" s="7"/>
      <c r="G65" s="7"/>
      <c r="H65" s="8"/>
    </row>
    <row r="66" spans="6:8" x14ac:dyDescent="0.2">
      <c r="F66" s="7"/>
      <c r="G66" s="7"/>
      <c r="H66" s="8"/>
    </row>
    <row r="67" spans="6:8" x14ac:dyDescent="0.2">
      <c r="F67" s="7"/>
      <c r="G67" s="9"/>
      <c r="H67" s="8"/>
    </row>
    <row r="68" spans="6:8" x14ac:dyDescent="0.2">
      <c r="F68" s="7"/>
      <c r="G68" s="7"/>
      <c r="H68" s="8"/>
    </row>
    <row r="69" spans="6:8" x14ac:dyDescent="0.2">
      <c r="F69" s="7"/>
      <c r="G69" s="9"/>
      <c r="H69" s="8"/>
    </row>
    <row r="70" spans="6:8" x14ac:dyDescent="0.2">
      <c r="F70" s="7"/>
      <c r="G70" s="9"/>
      <c r="H70" s="8"/>
    </row>
    <row r="71" spans="6:8" x14ac:dyDescent="0.2">
      <c r="F71" s="7"/>
      <c r="G71" s="7"/>
      <c r="H71" s="8"/>
    </row>
    <row r="72" spans="6:8" x14ac:dyDescent="0.2">
      <c r="F72" s="7"/>
      <c r="G72" s="23"/>
      <c r="H72" s="8"/>
    </row>
    <row r="73" spans="6:8" x14ac:dyDescent="0.2">
      <c r="F73" s="7"/>
      <c r="G73" s="23"/>
      <c r="H73" s="8"/>
    </row>
    <row r="74" spans="6:8" x14ac:dyDescent="0.2">
      <c r="F74" s="7"/>
      <c r="G74" s="7"/>
      <c r="H74" s="8"/>
    </row>
    <row r="75" spans="6:8" x14ac:dyDescent="0.2">
      <c r="F75" s="7"/>
      <c r="G75" s="9"/>
      <c r="H75" s="8"/>
    </row>
    <row r="76" spans="6:8" x14ac:dyDescent="0.2">
      <c r="F76" s="7"/>
      <c r="G76" s="9"/>
      <c r="H76" s="8"/>
    </row>
    <row r="77" spans="6:8" x14ac:dyDescent="0.2">
      <c r="F77" s="7"/>
      <c r="G77" s="7"/>
      <c r="H77" s="8"/>
    </row>
    <row r="78" spans="6:8" x14ac:dyDescent="0.2">
      <c r="F78" s="7"/>
      <c r="G78" s="9"/>
      <c r="H78" s="8"/>
    </row>
    <row r="79" spans="6:8" x14ac:dyDescent="0.2">
      <c r="F79" s="7"/>
      <c r="G79" s="7"/>
      <c r="H79" s="8"/>
    </row>
    <row r="80" spans="6:8" x14ac:dyDescent="0.2">
      <c r="F80" s="7"/>
      <c r="G80" s="9"/>
      <c r="H80" s="8"/>
    </row>
    <row r="81" spans="5:8" x14ac:dyDescent="0.2">
      <c r="F81" s="7"/>
      <c r="G81" s="7"/>
      <c r="H81" s="8"/>
    </row>
    <row r="82" spans="5:8" x14ac:dyDescent="0.2">
      <c r="F82" s="7"/>
      <c r="G82" s="7"/>
      <c r="H82" s="8"/>
    </row>
    <row r="83" spans="5:8" x14ac:dyDescent="0.2">
      <c r="F83" s="7"/>
      <c r="G83" s="7"/>
      <c r="H83" s="8"/>
    </row>
    <row r="84" spans="5:8" x14ac:dyDescent="0.2">
      <c r="F84" s="7"/>
      <c r="G84" s="7"/>
      <c r="H84" s="8"/>
    </row>
    <row r="85" spans="5:8" x14ac:dyDescent="0.2">
      <c r="F85" s="7"/>
      <c r="G85" s="9"/>
      <c r="H85" s="8"/>
    </row>
    <row r="86" spans="5:8" x14ac:dyDescent="0.2">
      <c r="F86" s="7"/>
      <c r="G86" s="7"/>
      <c r="H86" s="8"/>
    </row>
    <row r="87" spans="5:8" x14ac:dyDescent="0.2">
      <c r="E87" s="7"/>
      <c r="F87" s="9"/>
      <c r="G87" s="7"/>
      <c r="H87" s="8"/>
    </row>
    <row r="88" spans="5:8" x14ac:dyDescent="0.2">
      <c r="F88" s="7"/>
      <c r="G88" s="9"/>
      <c r="H88" s="8"/>
    </row>
    <row r="89" spans="5:8" x14ac:dyDescent="0.2">
      <c r="F89" s="7"/>
      <c r="G89" s="7"/>
      <c r="H89" s="7"/>
    </row>
  </sheetData>
  <mergeCells count="14">
    <mergeCell ref="G1:H1"/>
    <mergeCell ref="B1:F1"/>
    <mergeCell ref="H7:I7"/>
    <mergeCell ref="B10:C10"/>
    <mergeCell ref="D5:E5"/>
    <mergeCell ref="A21:A32"/>
    <mergeCell ref="D6:E6"/>
    <mergeCell ref="B49:E49"/>
    <mergeCell ref="B9:H9"/>
    <mergeCell ref="A11:A12"/>
    <mergeCell ref="A13:A20"/>
    <mergeCell ref="B33:C33"/>
    <mergeCell ref="A40:A41"/>
    <mergeCell ref="A34:A39"/>
  </mergeCells>
  <printOptions horizontalCentered="1" verticalCentered="1"/>
  <pageMargins left="0" right="0" top="0.35433070866141736" bottom="0.35433070866141736" header="0.31496062992125984" footer="0.31496062992125984"/>
  <pageSetup paperSize="9" scale="84" orientation="landscape" r:id="rId1"/>
  <headerFooter alignWithMargins="0">
    <oddHeader>&amp;L&amp;G</oddHeader>
    <oddFooter>&amp;R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ISSY-LES-MOULINEAUX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Education</dc:creator>
  <cp:lastModifiedBy>Guilaine TROUSLOT</cp:lastModifiedBy>
  <cp:lastPrinted>2023-10-23T09:09:29Z</cp:lastPrinted>
  <dcterms:created xsi:type="dcterms:W3CDTF">2010-12-13T09:28:29Z</dcterms:created>
  <dcterms:modified xsi:type="dcterms:W3CDTF">2025-09-22T10:18:14Z</dcterms:modified>
</cp:coreProperties>
</file>