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7520" windowHeight="10980" activeTab="0"/>
  </bookViews>
  <sheets>
    <sheet name="Feuil1" sheetId="1" r:id="rId1"/>
  </sheets>
  <definedNames>
    <definedName name="_xlnm.Print_Area" localSheetId="0">'Feuil1'!$A$1:$I$36</definedName>
  </definedNames>
  <calcPr fullCalcOnLoad="1"/>
</workbook>
</file>

<file path=xl/sharedStrings.xml><?xml version="1.0" encoding="utf-8"?>
<sst xmlns="http://schemas.openxmlformats.org/spreadsheetml/2006/main" count="64" uniqueCount="36">
  <si>
    <t>Tarif plancher</t>
  </si>
  <si>
    <t>Tarif plafond</t>
  </si>
  <si>
    <t>Tarif hors Garches</t>
  </si>
  <si>
    <t>Votre Tarif</t>
  </si>
  <si>
    <t>Taux d'effort</t>
  </si>
  <si>
    <t>PAI (projet d'accueil individualisé)</t>
  </si>
  <si>
    <t>par jour</t>
  </si>
  <si>
    <t>Restauration scolaire</t>
  </si>
  <si>
    <t>Maternelle
et élémentaire</t>
  </si>
  <si>
    <t>Maternelle</t>
  </si>
  <si>
    <t>Accueil de loisirs du mercredi journée / Repas inclus</t>
  </si>
  <si>
    <t>Accueil de loisirs du mercredi matin / Repas inclus</t>
  </si>
  <si>
    <t>Accueil de loisirs du mercredi après-midi / Repas inclus</t>
  </si>
  <si>
    <t>Elémentaire</t>
  </si>
  <si>
    <t>NOM :</t>
  </si>
  <si>
    <t>PRENOM :</t>
  </si>
  <si>
    <t>Accueil de loisirs du mercredi matin / PAI inclus</t>
  </si>
  <si>
    <t>Accueil de loisirs du mercredi journée / PAI inclus</t>
  </si>
  <si>
    <t>Accueil de loisirs du mercredi après-midi / PAI inclus</t>
  </si>
  <si>
    <r>
      <t>Ecole des sports</t>
    </r>
    <r>
      <rPr>
        <b/>
        <sz val="10"/>
        <color indexed="39"/>
        <rFont val="Arial"/>
        <family val="2"/>
      </rPr>
      <t>*</t>
    </r>
    <r>
      <rPr>
        <sz val="10"/>
        <color indexed="39"/>
        <rFont val="Arial"/>
        <family val="2"/>
      </rPr>
      <t xml:space="preserve"> (durant les vacances scolaires)</t>
    </r>
  </si>
  <si>
    <r>
      <t>Ecole des sports</t>
    </r>
    <r>
      <rPr>
        <b/>
        <sz val="10"/>
        <color indexed="39"/>
        <rFont val="Arial"/>
        <family val="2"/>
      </rPr>
      <t>*</t>
    </r>
    <r>
      <rPr>
        <sz val="10"/>
        <color indexed="39"/>
        <rFont val="Arial"/>
        <family val="2"/>
      </rPr>
      <t xml:space="preserve"> PAI (durant les vacances scolaires)</t>
    </r>
  </si>
  <si>
    <r>
      <rPr>
        <u val="single"/>
        <sz val="10"/>
        <color indexed="8"/>
        <rFont val="Arial"/>
        <family val="2"/>
      </rPr>
      <t>Tarif</t>
    </r>
    <r>
      <rPr>
        <sz val="10"/>
        <color indexed="8"/>
        <rFont val="Arial"/>
        <family val="2"/>
      </rPr>
      <t xml:space="preserve"> = quotient familial x par le taux d’effort de la prestation concernée.
Ce tarif calculé ne peut être ni inférieur au prix minimum ni supérieur au prix maximum.
</t>
    </r>
  </si>
  <si>
    <t>Accueil de loisirs matin (réservation hebdomadaire)</t>
  </si>
  <si>
    <t xml:space="preserve">Accueil de loisirs soir (réservation hebdomadaire)
</t>
  </si>
  <si>
    <t>1/2 journée</t>
  </si>
  <si>
    <t>Accueil de loisirs vacances / Repas inclus (réservation hebdomadaire)</t>
  </si>
  <si>
    <t>Accueil de loisirs vacances / PAI inclus (réservation hebdomadaire)</t>
  </si>
  <si>
    <t>Accueil de loisirs soir post etude (réservation hebdomadaire)</t>
  </si>
  <si>
    <t>Acccompagnement scolaire (réservation hebdomadaire)</t>
  </si>
  <si>
    <r>
      <rPr>
        <b/>
        <sz val="11"/>
        <color indexed="8"/>
        <rFont val="Arial"/>
        <family val="2"/>
      </rPr>
      <t>*</t>
    </r>
    <r>
      <rPr>
        <sz val="11"/>
        <color indexed="8"/>
        <rFont val="Arial"/>
        <family val="2"/>
      </rPr>
      <t xml:space="preserve"> Ce tarif s'applique aux activités proposées par l'Ecole des sports pendant les vacances scolaires</t>
    </r>
  </si>
  <si>
    <t>ACTIVITES</t>
  </si>
  <si>
    <t>Tarif non inscrit</t>
  </si>
  <si>
    <t>Enfant(s) :</t>
  </si>
  <si>
    <t>SERVICE EDUCATION Mairie de Garches</t>
  </si>
  <si>
    <t>TARIFS DES PRESTATIONS PERISCOLAIRES 2023</t>
  </si>
  <si>
    <r>
      <t>Q</t>
    </r>
    <r>
      <rPr>
        <b/>
        <sz val="11"/>
        <color indexed="12"/>
        <rFont val="Arial"/>
        <family val="2"/>
      </rPr>
      <t>uotient familial applicable du 1/01/2023 au 31/12/2023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</si>
</sst>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%"/>
    <numFmt numFmtId="167" formatCode="_-* #,##0\ &quot;€&quot;_-;\-* #,##0\ &quot;€&quot;_-;_-* &quot;-&quot;??\ &quot;€&quot;_-;_-@_-"/>
    <numFmt numFmtId="168" formatCode="_-* #,##0\ _€_-;\-* #,##0\ _€_-;_-* &quot;-&quot;??\ _€_-;_-@_-"/>
    <numFmt numFmtId="169" formatCode="0.0000%"/>
    <numFmt numFmtId="170" formatCode="#,##0.000\ &quot;€&quot;;[Red]\-#,##0.000\ &quot;€&quot;"/>
    <numFmt numFmtId="171" formatCode="#,##0.0000\ &quot;€&quot;;[Red]\-#,##0.0000\ &quot;€&quot;"/>
    <numFmt numFmtId="172" formatCode="#,##0.0\ &quot;€&quot;;[Red]\-#,##0.0\ &quot;€&quot;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u val="single"/>
      <sz val="10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Arial"/>
      <family val="2"/>
    </font>
    <font>
      <sz val="10"/>
      <color indexed="8"/>
      <name val="Times New Roman"/>
      <family val="1"/>
    </font>
    <font>
      <sz val="10"/>
      <color indexed="30"/>
      <name val="Arial"/>
      <family val="2"/>
    </font>
    <font>
      <b/>
      <sz val="10"/>
      <color indexed="8"/>
      <name val="Times New Roman"/>
      <family val="1"/>
    </font>
    <font>
      <sz val="11"/>
      <color indexed="30"/>
      <name val="Arial"/>
      <family val="2"/>
    </font>
    <font>
      <b/>
      <sz val="11"/>
      <color indexed="3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rgb="FF0033CC"/>
      <name val="Arial"/>
      <family val="2"/>
    </font>
    <font>
      <sz val="10"/>
      <color theme="1"/>
      <name val="Times New Roman"/>
      <family val="1"/>
    </font>
    <font>
      <sz val="10"/>
      <color rgb="FF0033CC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theme="1"/>
      <name val="Arial"/>
      <family val="2"/>
    </font>
    <font>
      <sz val="11"/>
      <color rgb="FF0033CC"/>
      <name val="Arial"/>
      <family val="2"/>
    </font>
    <font>
      <b/>
      <sz val="10"/>
      <color theme="1"/>
      <name val="Times New Roman"/>
      <family val="1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51" fillId="33" borderId="10" xfId="0" applyFont="1" applyFill="1" applyBorder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50" fillId="34" borderId="11" xfId="0" applyFont="1" applyFill="1" applyBorder="1" applyAlignment="1" applyProtection="1">
      <alignment/>
      <protection/>
    </xf>
    <xf numFmtId="0" fontId="52" fillId="0" borderId="0" xfId="0" applyFont="1" applyAlignment="1">
      <alignment vertical="center" wrapText="1"/>
    </xf>
    <xf numFmtId="0" fontId="53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/>
      <protection/>
    </xf>
    <xf numFmtId="0" fontId="52" fillId="0" borderId="0" xfId="0" applyFont="1" applyBorder="1" applyAlignment="1">
      <alignment vertical="center" wrapText="1"/>
    </xf>
    <xf numFmtId="8" fontId="54" fillId="0" borderId="0" xfId="0" applyNumberFormat="1" applyFont="1" applyBorder="1" applyAlignment="1">
      <alignment vertical="center"/>
    </xf>
    <xf numFmtId="8" fontId="54" fillId="0" borderId="0" xfId="0" applyNumberFormat="1" applyFont="1" applyBorder="1" applyAlignment="1">
      <alignment vertical="center" wrapText="1"/>
    </xf>
    <xf numFmtId="10" fontId="54" fillId="0" borderId="0" xfId="0" applyNumberFormat="1" applyFont="1" applyBorder="1" applyAlignment="1">
      <alignment vertical="center"/>
    </xf>
    <xf numFmtId="0" fontId="50" fillId="0" borderId="0" xfId="0" applyFont="1" applyFill="1" applyBorder="1" applyAlignment="1" applyProtection="1">
      <alignment/>
      <protection/>
    </xf>
    <xf numFmtId="8" fontId="54" fillId="0" borderId="0" xfId="0" applyNumberFormat="1" applyFont="1" applyBorder="1" applyAlignment="1">
      <alignment horizontal="right" vertical="center" wrapText="1"/>
    </xf>
    <xf numFmtId="169" fontId="54" fillId="0" borderId="12" xfId="0" applyNumberFormat="1" applyFont="1" applyBorder="1" applyAlignment="1">
      <alignment vertical="center"/>
    </xf>
    <xf numFmtId="8" fontId="54" fillId="0" borderId="10" xfId="0" applyNumberFormat="1" applyFont="1" applyBorder="1" applyAlignment="1">
      <alignment vertical="center"/>
    </xf>
    <xf numFmtId="169" fontId="54" fillId="0" borderId="12" xfId="0" applyNumberFormat="1" applyFont="1" applyBorder="1" applyAlignment="1">
      <alignment horizontal="right" vertical="center" wrapText="1"/>
    </xf>
    <xf numFmtId="8" fontId="54" fillId="0" borderId="10" xfId="0" applyNumberFormat="1" applyFont="1" applyBorder="1" applyAlignment="1">
      <alignment vertical="center" wrapText="1"/>
    </xf>
    <xf numFmtId="169" fontId="54" fillId="0" borderId="12" xfId="0" applyNumberFormat="1" applyFont="1" applyBorder="1" applyAlignment="1">
      <alignment horizontal="right" vertical="center"/>
    </xf>
    <xf numFmtId="8" fontId="54" fillId="0" borderId="10" xfId="0" applyNumberFormat="1" applyFont="1" applyBorder="1" applyAlignment="1">
      <alignment horizontal="right" vertical="center"/>
    </xf>
    <xf numFmtId="0" fontId="55" fillId="0" borderId="13" xfId="0" applyFont="1" applyFill="1" applyBorder="1" applyAlignment="1" applyProtection="1">
      <alignment horizontal="left" vertical="center" wrapText="1"/>
      <protection/>
    </xf>
    <xf numFmtId="169" fontId="54" fillId="0" borderId="14" xfId="0" applyNumberFormat="1" applyFont="1" applyBorder="1" applyAlignment="1">
      <alignment vertical="center"/>
    </xf>
    <xf numFmtId="8" fontId="54" fillId="0" borderId="15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16" xfId="0" applyFont="1" applyFill="1" applyBorder="1" applyAlignment="1" applyProtection="1">
      <alignment horizontal="left" vertical="center" wrapText="1"/>
      <protection/>
    </xf>
    <xf numFmtId="0" fontId="56" fillId="0" borderId="17" xfId="0" applyFont="1" applyFill="1" applyBorder="1" applyAlignment="1" applyProtection="1">
      <alignment horizontal="left" vertical="top" wrapText="1"/>
      <protection/>
    </xf>
    <xf numFmtId="0" fontId="56" fillId="0" borderId="17" xfId="0" applyFont="1" applyFill="1" applyBorder="1" applyAlignment="1" applyProtection="1">
      <alignment horizontal="left" vertical="center" wrapText="1"/>
      <protection/>
    </xf>
    <xf numFmtId="8" fontId="57" fillId="0" borderId="10" xfId="0" applyNumberFormat="1" applyFont="1" applyFill="1" applyBorder="1" applyAlignment="1" applyProtection="1">
      <alignment horizontal="center" vertical="center"/>
      <protection/>
    </xf>
    <xf numFmtId="0" fontId="58" fillId="34" borderId="18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1" fillId="0" borderId="0" xfId="0" applyFont="1" applyAlignment="1" applyProtection="1">
      <alignment horizontal="right"/>
      <protection/>
    </xf>
    <xf numFmtId="0" fontId="56" fillId="35" borderId="17" xfId="0" applyFont="1" applyFill="1" applyBorder="1" applyAlignment="1" applyProtection="1">
      <alignment horizontal="left" vertical="center" wrapText="1"/>
      <protection/>
    </xf>
    <xf numFmtId="0" fontId="55" fillId="35" borderId="16" xfId="0" applyFont="1" applyFill="1" applyBorder="1" applyAlignment="1" applyProtection="1">
      <alignment horizontal="left" vertical="center" wrapText="1"/>
      <protection/>
    </xf>
    <xf numFmtId="169" fontId="54" fillId="35" borderId="12" xfId="0" applyNumberFormat="1" applyFont="1" applyFill="1" applyBorder="1" applyAlignment="1">
      <alignment horizontal="right" vertical="center" wrapText="1"/>
    </xf>
    <xf numFmtId="8" fontId="54" fillId="35" borderId="10" xfId="0" applyNumberFormat="1" applyFont="1" applyFill="1" applyBorder="1" applyAlignment="1">
      <alignment vertical="center" wrapText="1"/>
    </xf>
    <xf numFmtId="8" fontId="57" fillId="35" borderId="10" xfId="0" applyNumberFormat="1" applyFont="1" applyFill="1" applyBorder="1" applyAlignment="1" applyProtection="1">
      <alignment horizontal="center" vertical="center"/>
      <protection/>
    </xf>
    <xf numFmtId="169" fontId="54" fillId="35" borderId="12" xfId="0" applyNumberFormat="1" applyFont="1" applyFill="1" applyBorder="1" applyAlignment="1">
      <alignment vertical="center"/>
    </xf>
    <xf numFmtId="8" fontId="54" fillId="35" borderId="10" xfId="0" applyNumberFormat="1" applyFont="1" applyFill="1" applyBorder="1" applyAlignment="1">
      <alignment vertical="center"/>
    </xf>
    <xf numFmtId="0" fontId="56" fillId="0" borderId="19" xfId="0" applyFont="1" applyFill="1" applyBorder="1" applyAlignment="1" applyProtection="1">
      <alignment horizontal="left" vertical="center"/>
      <protection/>
    </xf>
    <xf numFmtId="0" fontId="55" fillId="0" borderId="20" xfId="0" applyFont="1" applyFill="1" applyBorder="1" applyAlignment="1" applyProtection="1">
      <alignment horizontal="left" vertical="center" wrapText="1"/>
      <protection/>
    </xf>
    <xf numFmtId="169" fontId="54" fillId="0" borderId="21" xfId="0" applyNumberFormat="1" applyFont="1" applyBorder="1" applyAlignment="1">
      <alignment vertical="center"/>
    </xf>
    <xf numFmtId="8" fontId="54" fillId="0" borderId="22" xfId="0" applyNumberFormat="1" applyFont="1" applyBorder="1" applyAlignment="1">
      <alignment vertical="center"/>
    </xf>
    <xf numFmtId="8" fontId="57" fillId="0" borderId="22" xfId="0" applyNumberFormat="1" applyFont="1" applyFill="1" applyBorder="1" applyAlignment="1" applyProtection="1">
      <alignment horizontal="center" vertical="center"/>
      <protection/>
    </xf>
    <xf numFmtId="0" fontId="56" fillId="35" borderId="23" xfId="0" applyFont="1" applyFill="1" applyBorder="1" applyAlignment="1" applyProtection="1">
      <alignment horizontal="left" vertical="center" wrapText="1"/>
      <protection/>
    </xf>
    <xf numFmtId="0" fontId="55" fillId="35" borderId="13" xfId="0" applyFont="1" applyFill="1" applyBorder="1" applyAlignment="1" applyProtection="1">
      <alignment horizontal="left" vertical="center" wrapText="1"/>
      <protection/>
    </xf>
    <xf numFmtId="169" fontId="54" fillId="35" borderId="14" xfId="0" applyNumberFormat="1" applyFont="1" applyFill="1" applyBorder="1" applyAlignment="1">
      <alignment vertical="center"/>
    </xf>
    <xf numFmtId="8" fontId="54" fillId="35" borderId="15" xfId="0" applyNumberFormat="1" applyFont="1" applyFill="1" applyBorder="1" applyAlignment="1">
      <alignment vertical="center"/>
    </xf>
    <xf numFmtId="8" fontId="57" fillId="35" borderId="15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right"/>
      <protection/>
    </xf>
    <xf numFmtId="8" fontId="54" fillId="0" borderId="10" xfId="0" applyNumberFormat="1" applyFont="1" applyBorder="1" applyAlignment="1">
      <alignment horizontal="right" vertical="center" wrapText="1"/>
    </xf>
    <xf numFmtId="8" fontId="54" fillId="0" borderId="15" xfId="0" applyNumberFormat="1" applyFont="1" applyBorder="1" applyAlignment="1">
      <alignment horizontal="right" vertical="center" wrapText="1"/>
    </xf>
    <xf numFmtId="8" fontId="54" fillId="0" borderId="22" xfId="0" applyNumberFormat="1" applyFont="1" applyBorder="1" applyAlignment="1">
      <alignment horizontal="right" vertical="center" wrapText="1"/>
    </xf>
    <xf numFmtId="8" fontId="54" fillId="35" borderId="10" xfId="0" applyNumberFormat="1" applyFont="1" applyFill="1" applyBorder="1" applyAlignment="1">
      <alignment horizontal="right" vertical="center" wrapText="1"/>
    </xf>
    <xf numFmtId="8" fontId="54" fillId="35" borderId="15" xfId="0" applyNumberFormat="1" applyFont="1" applyFill="1" applyBorder="1" applyAlignment="1">
      <alignment horizontal="right" vertical="center" wrapText="1"/>
    </xf>
    <xf numFmtId="8" fontId="54" fillId="35" borderId="10" xfId="0" applyNumberFormat="1" applyFont="1" applyFill="1" applyBorder="1" applyAlignment="1">
      <alignment horizontal="right" vertical="center"/>
    </xf>
    <xf numFmtId="44" fontId="60" fillId="0" borderId="24" xfId="46" applyFont="1" applyBorder="1" applyAlignment="1">
      <alignment vertical="center" wrapText="1"/>
    </xf>
    <xf numFmtId="44" fontId="60" fillId="0" borderId="25" xfId="46" applyFont="1" applyBorder="1" applyAlignment="1">
      <alignment vertical="center" wrapText="1"/>
    </xf>
    <xf numFmtId="44" fontId="60" fillId="0" borderId="26" xfId="46" applyFont="1" applyBorder="1" applyAlignment="1">
      <alignment vertical="center" wrapText="1"/>
    </xf>
    <xf numFmtId="44" fontId="60" fillId="35" borderId="24" xfId="46" applyFont="1" applyFill="1" applyBorder="1" applyAlignment="1">
      <alignment vertical="center" wrapText="1"/>
    </xf>
    <xf numFmtId="44" fontId="60" fillId="35" borderId="27" xfId="46" applyFont="1" applyFill="1" applyBorder="1" applyAlignment="1">
      <alignment vertical="center" wrapText="1"/>
    </xf>
    <xf numFmtId="0" fontId="9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1" fillId="0" borderId="21" xfId="0" applyFont="1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58" fillId="0" borderId="26" xfId="0" applyFont="1" applyBorder="1" applyAlignment="1" applyProtection="1">
      <alignment horizontal="center" vertical="center" wrapText="1"/>
      <protection/>
    </xf>
    <xf numFmtId="0" fontId="62" fillId="0" borderId="22" xfId="0" applyFont="1" applyBorder="1" applyAlignment="1" applyProtection="1">
      <alignment horizontal="center" vertical="center"/>
      <protection/>
    </xf>
    <xf numFmtId="0" fontId="50" fillId="0" borderId="28" xfId="0" applyFont="1" applyBorder="1" applyAlignment="1" applyProtection="1">
      <alignment/>
      <protection/>
    </xf>
    <xf numFmtId="0" fontId="56" fillId="0" borderId="17" xfId="0" applyFont="1" applyFill="1" applyBorder="1" applyAlignment="1" applyProtection="1">
      <alignment horizontal="left" vertical="center"/>
      <protection/>
    </xf>
    <xf numFmtId="0" fontId="56" fillId="0" borderId="23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50" fillId="34" borderId="31" xfId="0" applyFont="1" applyFill="1" applyBorder="1" applyAlignment="1" applyProtection="1">
      <alignment horizontal="center"/>
      <protection/>
    </xf>
    <xf numFmtId="0" fontId="50" fillId="34" borderId="32" xfId="0" applyFont="1" applyFill="1" applyBorder="1" applyAlignment="1" applyProtection="1">
      <alignment horizontal="center"/>
      <protection/>
    </xf>
    <xf numFmtId="0" fontId="50" fillId="34" borderId="33" xfId="0" applyFont="1" applyFill="1" applyBorder="1" applyAlignment="1" applyProtection="1">
      <alignment horizontal="center"/>
      <protection/>
    </xf>
    <xf numFmtId="0" fontId="63" fillId="0" borderId="0" xfId="0" applyFont="1" applyAlignment="1" applyProtection="1">
      <alignment horizontal="left" wrapText="1"/>
      <protection/>
    </xf>
    <xf numFmtId="0" fontId="50" fillId="0" borderId="34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vertical="center" wrapText="1"/>
      <protection/>
    </xf>
    <xf numFmtId="0" fontId="50" fillId="0" borderId="36" xfId="0" applyFont="1" applyBorder="1" applyAlignment="1" applyProtection="1">
      <alignment horizontal="center" vertical="center"/>
      <protection/>
    </xf>
    <xf numFmtId="0" fontId="50" fillId="0" borderId="37" xfId="0" applyFont="1" applyBorder="1" applyAlignment="1" applyProtection="1">
      <alignment horizontal="center" vertical="center"/>
      <protection/>
    </xf>
    <xf numFmtId="0" fontId="56" fillId="35" borderId="23" xfId="0" applyFont="1" applyFill="1" applyBorder="1" applyAlignment="1" applyProtection="1">
      <alignment horizontal="left" vertical="center"/>
      <protection/>
    </xf>
    <xf numFmtId="169" fontId="54" fillId="35" borderId="14" xfId="0" applyNumberFormat="1" applyFont="1" applyFill="1" applyBorder="1" applyAlignment="1">
      <alignment horizontal="right" vertical="center"/>
    </xf>
    <xf numFmtId="8" fontId="54" fillId="35" borderId="15" xfId="0" applyNumberFormat="1" applyFont="1" applyFill="1" applyBorder="1" applyAlignment="1">
      <alignment horizontal="right" vertical="center"/>
    </xf>
    <xf numFmtId="44" fontId="60" fillId="35" borderId="38" xfId="46" applyFont="1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762000</xdr:rowOff>
    </xdr:from>
    <xdr:to>
      <xdr:col>7</xdr:col>
      <xdr:colOff>638175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76200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="120" zoomScaleNormal="120" zoomScalePageLayoutView="0" workbookViewId="0" topLeftCell="A6">
      <selection activeCell="K7" sqref="K7"/>
    </sheetView>
  </sheetViews>
  <sheetFormatPr defaultColWidth="11.421875" defaultRowHeight="15"/>
  <cols>
    <col min="1" max="1" width="14.140625" style="1" bestFit="1" customWidth="1"/>
    <col min="2" max="2" width="63.140625" style="1" customWidth="1"/>
    <col min="3" max="3" width="14.140625" style="1" customWidth="1"/>
    <col min="4" max="4" width="10.8515625" style="1" customWidth="1"/>
    <col min="5" max="5" width="11.28125" style="1" customWidth="1"/>
    <col min="6" max="6" width="9.7109375" style="1" customWidth="1"/>
    <col min="7" max="7" width="12.28125" style="1" bestFit="1" customWidth="1"/>
    <col min="8" max="8" width="11.421875" style="1" customWidth="1"/>
    <col min="9" max="10" width="12.57421875" style="1" customWidth="1"/>
    <col min="11" max="16384" width="11.421875" style="1" customWidth="1"/>
  </cols>
  <sheetData>
    <row r="1" spans="1:9" ht="75.75" customHeight="1">
      <c r="A1" s="29"/>
      <c r="B1" s="74" t="s">
        <v>34</v>
      </c>
      <c r="C1" s="74"/>
      <c r="D1" s="74"/>
      <c r="E1" s="74"/>
      <c r="F1" s="74"/>
      <c r="G1" s="73" t="s">
        <v>33</v>
      </c>
      <c r="H1" s="73"/>
      <c r="I1" s="72"/>
    </row>
    <row r="2" spans="2:3" ht="15">
      <c r="B2" s="32" t="s">
        <v>35</v>
      </c>
      <c r="C2" s="2"/>
    </row>
    <row r="3" ht="15.75" customHeight="1">
      <c r="B3" s="62"/>
    </row>
    <row r="4" spans="2:5" ht="15.75" thickBot="1">
      <c r="B4" s="50"/>
      <c r="C4" s="12"/>
      <c r="D4" s="12"/>
      <c r="E4" s="12"/>
    </row>
    <row r="5" spans="2:5" ht="15.75" thickBot="1">
      <c r="B5" s="30"/>
      <c r="C5" s="28" t="s">
        <v>14</v>
      </c>
      <c r="D5" s="78"/>
      <c r="E5" s="79"/>
    </row>
    <row r="6" spans="2:5" ht="15" thickBot="1">
      <c r="B6" s="30"/>
      <c r="C6" s="4" t="s">
        <v>15</v>
      </c>
      <c r="D6" s="80"/>
      <c r="E6" s="79"/>
    </row>
    <row r="7" spans="2:10" ht="15.75" customHeight="1">
      <c r="B7" s="12"/>
      <c r="C7" s="3" t="s">
        <v>32</v>
      </c>
      <c r="D7" s="3"/>
      <c r="F7" s="12"/>
      <c r="G7" s="31"/>
      <c r="H7" s="75"/>
      <c r="I7" s="75"/>
      <c r="J7" s="12"/>
    </row>
    <row r="8" ht="14.25">
      <c r="J8" s="7"/>
    </row>
    <row r="9" spans="2:10" ht="15" customHeight="1" thickBot="1">
      <c r="B9" s="84"/>
      <c r="C9" s="84"/>
      <c r="D9" s="84"/>
      <c r="E9" s="84"/>
      <c r="F9" s="84"/>
      <c r="G9" s="84"/>
      <c r="H9" s="84"/>
      <c r="J9" s="7"/>
    </row>
    <row r="10" spans="1:9" ht="30.75" thickBot="1">
      <c r="A10" s="69"/>
      <c r="B10" s="76" t="s">
        <v>30</v>
      </c>
      <c r="C10" s="77"/>
      <c r="D10" s="64" t="s">
        <v>4</v>
      </c>
      <c r="E10" s="65" t="s">
        <v>0</v>
      </c>
      <c r="F10" s="65" t="s">
        <v>1</v>
      </c>
      <c r="G10" s="68" t="s">
        <v>3</v>
      </c>
      <c r="H10" s="66" t="s">
        <v>2</v>
      </c>
      <c r="I10" s="67" t="s">
        <v>31</v>
      </c>
    </row>
    <row r="11" spans="1:9" ht="15.75" customHeight="1">
      <c r="A11" s="85" t="s">
        <v>8</v>
      </c>
      <c r="B11" s="70" t="s">
        <v>7</v>
      </c>
      <c r="C11" s="24" t="s">
        <v>6</v>
      </c>
      <c r="D11" s="14">
        <v>0.004535</v>
      </c>
      <c r="E11" s="15">
        <v>0.91</v>
      </c>
      <c r="F11" s="15">
        <v>6.8</v>
      </c>
      <c r="G11" s="27">
        <f aca="true" t="shared" si="0" ref="G11:G33">+IF(C$2*D11&lt;E11,E11,IF(D11*C$2&gt;F11,F11,D11*C$2))</f>
        <v>0.91</v>
      </c>
      <c r="H11" s="51">
        <v>8.14</v>
      </c>
      <c r="I11" s="57">
        <v>8.93</v>
      </c>
    </row>
    <row r="12" spans="1:9" ht="31.5" customHeight="1" thickBot="1">
      <c r="A12" s="86"/>
      <c r="B12" s="71" t="s">
        <v>5</v>
      </c>
      <c r="C12" s="20" t="s">
        <v>6</v>
      </c>
      <c r="D12" s="21">
        <v>0.002339</v>
      </c>
      <c r="E12" s="22">
        <v>0.43</v>
      </c>
      <c r="F12" s="22">
        <v>3.51</v>
      </c>
      <c r="G12" s="27">
        <f t="shared" si="0"/>
        <v>0.43</v>
      </c>
      <c r="H12" s="52">
        <v>4.62</v>
      </c>
      <c r="I12" s="58">
        <v>5.58</v>
      </c>
    </row>
    <row r="13" spans="1:9" ht="15.75" customHeight="1">
      <c r="A13" s="87" t="s">
        <v>9</v>
      </c>
      <c r="B13" s="40" t="s">
        <v>22</v>
      </c>
      <c r="C13" s="41" t="s">
        <v>6</v>
      </c>
      <c r="D13" s="42">
        <v>0.0015</v>
      </c>
      <c r="E13" s="43">
        <v>0.83</v>
      </c>
      <c r="F13" s="43">
        <v>2.25</v>
      </c>
      <c r="G13" s="44">
        <f t="shared" si="0"/>
        <v>0.83</v>
      </c>
      <c r="H13" s="53">
        <v>2.5</v>
      </c>
      <c r="I13" s="59">
        <v>3.34</v>
      </c>
    </row>
    <row r="14" spans="1:9" ht="14.25" customHeight="1">
      <c r="A14" s="82"/>
      <c r="B14" s="25" t="s">
        <v>23</v>
      </c>
      <c r="C14" s="24" t="s">
        <v>6</v>
      </c>
      <c r="D14" s="14">
        <v>0.002971</v>
      </c>
      <c r="E14" s="15">
        <v>0.86</v>
      </c>
      <c r="F14" s="15">
        <v>4.46</v>
      </c>
      <c r="G14" s="27">
        <f t="shared" si="0"/>
        <v>0.86</v>
      </c>
      <c r="H14" s="51">
        <v>5.46</v>
      </c>
      <c r="I14" s="57">
        <v>5.58</v>
      </c>
    </row>
    <row r="15" spans="1:9" ht="14.25">
      <c r="A15" s="82"/>
      <c r="B15" s="26" t="s">
        <v>11</v>
      </c>
      <c r="C15" s="24" t="s">
        <v>24</v>
      </c>
      <c r="D15" s="16">
        <v>0.007652</v>
      </c>
      <c r="E15" s="17">
        <v>3.96</v>
      </c>
      <c r="F15" s="17">
        <v>11.48</v>
      </c>
      <c r="G15" s="27">
        <f t="shared" si="0"/>
        <v>3.96</v>
      </c>
      <c r="H15" s="51">
        <v>19.02</v>
      </c>
      <c r="I15" s="60"/>
    </row>
    <row r="16" spans="1:9" ht="14.25">
      <c r="A16" s="82"/>
      <c r="B16" s="33" t="s">
        <v>16</v>
      </c>
      <c r="C16" s="34" t="s">
        <v>24</v>
      </c>
      <c r="D16" s="35">
        <v>0.00512</v>
      </c>
      <c r="E16" s="36">
        <v>3.5</v>
      </c>
      <c r="F16" s="36">
        <v>7.68</v>
      </c>
      <c r="G16" s="37">
        <f t="shared" si="0"/>
        <v>3.5</v>
      </c>
      <c r="H16" s="54">
        <v>14.72</v>
      </c>
      <c r="I16" s="60"/>
    </row>
    <row r="17" spans="1:9" ht="14.25">
      <c r="A17" s="82"/>
      <c r="B17" s="26" t="s">
        <v>10</v>
      </c>
      <c r="C17" s="24" t="s">
        <v>6</v>
      </c>
      <c r="D17" s="14">
        <v>0.01608</v>
      </c>
      <c r="E17" s="15">
        <v>8.33</v>
      </c>
      <c r="F17" s="15">
        <v>24.12</v>
      </c>
      <c r="G17" s="27">
        <f t="shared" si="0"/>
        <v>8.33</v>
      </c>
      <c r="H17" s="51">
        <v>38.03</v>
      </c>
      <c r="I17" s="60"/>
    </row>
    <row r="18" spans="1:9" ht="14.25">
      <c r="A18" s="82"/>
      <c r="B18" s="33" t="s">
        <v>17</v>
      </c>
      <c r="C18" s="34" t="s">
        <v>6</v>
      </c>
      <c r="D18" s="38">
        <v>0.013527</v>
      </c>
      <c r="E18" s="39">
        <v>7.85</v>
      </c>
      <c r="F18" s="39">
        <v>20.29</v>
      </c>
      <c r="G18" s="37">
        <f t="shared" si="0"/>
        <v>7.85</v>
      </c>
      <c r="H18" s="54">
        <v>34.64</v>
      </c>
      <c r="I18" s="60"/>
    </row>
    <row r="19" spans="1:9" ht="14.25">
      <c r="A19" s="82"/>
      <c r="B19" s="26" t="s">
        <v>25</v>
      </c>
      <c r="C19" s="24" t="s">
        <v>6</v>
      </c>
      <c r="D19" s="14">
        <v>0.01388</v>
      </c>
      <c r="E19" s="15">
        <v>8.1</v>
      </c>
      <c r="F19" s="15">
        <v>20.82</v>
      </c>
      <c r="G19" s="27">
        <f t="shared" si="0"/>
        <v>8.1</v>
      </c>
      <c r="H19" s="51">
        <v>39.8</v>
      </c>
      <c r="I19" s="60"/>
    </row>
    <row r="20" spans="1:9" ht="15" thickBot="1">
      <c r="A20" s="83"/>
      <c r="B20" s="45" t="s">
        <v>26</v>
      </c>
      <c r="C20" s="46" t="s">
        <v>6</v>
      </c>
      <c r="D20" s="47">
        <v>0.011338</v>
      </c>
      <c r="E20" s="48">
        <v>7.62</v>
      </c>
      <c r="F20" s="48">
        <v>17.01</v>
      </c>
      <c r="G20" s="49">
        <f t="shared" si="0"/>
        <v>7.62</v>
      </c>
      <c r="H20" s="55">
        <v>36.38</v>
      </c>
      <c r="I20" s="61"/>
    </row>
    <row r="21" spans="1:9" ht="15.75" customHeight="1">
      <c r="A21" s="87" t="s">
        <v>13</v>
      </c>
      <c r="B21" s="40" t="s">
        <v>22</v>
      </c>
      <c r="C21" s="41" t="s">
        <v>6</v>
      </c>
      <c r="D21" s="42">
        <v>0.0015</v>
      </c>
      <c r="E21" s="43">
        <v>0.83</v>
      </c>
      <c r="F21" s="43">
        <v>2.25</v>
      </c>
      <c r="G21" s="44">
        <f>+IF(C$2*D21&lt;E21,E21,IF(D21*C$2&gt;F21,F21,D21*C$2))</f>
        <v>0.83</v>
      </c>
      <c r="H21" s="53">
        <v>2.5</v>
      </c>
      <c r="I21" s="59">
        <v>3.34</v>
      </c>
    </row>
    <row r="22" spans="1:9" ht="15.75" customHeight="1">
      <c r="A22" s="82"/>
      <c r="B22" s="26" t="s">
        <v>27</v>
      </c>
      <c r="C22" s="24" t="s">
        <v>6</v>
      </c>
      <c r="D22" s="18">
        <v>0.001267</v>
      </c>
      <c r="E22" s="15">
        <v>0.37</v>
      </c>
      <c r="F22" s="15">
        <v>1.9</v>
      </c>
      <c r="G22" s="27">
        <f t="shared" si="0"/>
        <v>0.37</v>
      </c>
      <c r="H22" s="51">
        <v>2.47</v>
      </c>
      <c r="I22" s="57">
        <v>3.33</v>
      </c>
    </row>
    <row r="23" spans="1:9" ht="15.75" customHeight="1">
      <c r="A23" s="82"/>
      <c r="B23" s="26" t="s">
        <v>28</v>
      </c>
      <c r="C23" s="24" t="s">
        <v>6</v>
      </c>
      <c r="D23" s="18">
        <v>0.002547</v>
      </c>
      <c r="E23" s="15">
        <v>0.73</v>
      </c>
      <c r="F23" s="15">
        <v>3.82</v>
      </c>
      <c r="G23" s="27">
        <f t="shared" si="0"/>
        <v>0.73</v>
      </c>
      <c r="H23" s="51">
        <v>5.49</v>
      </c>
      <c r="I23" s="57">
        <v>5.58</v>
      </c>
    </row>
    <row r="24" spans="1:9" ht="15.75" customHeight="1">
      <c r="A24" s="82"/>
      <c r="B24" s="26" t="s">
        <v>11</v>
      </c>
      <c r="C24" s="24" t="s">
        <v>24</v>
      </c>
      <c r="D24" s="14">
        <v>0.007652</v>
      </c>
      <c r="E24" s="15">
        <v>3.96</v>
      </c>
      <c r="F24" s="15">
        <v>11.48</v>
      </c>
      <c r="G24" s="27">
        <f t="shared" si="0"/>
        <v>3.96</v>
      </c>
      <c r="H24" s="19">
        <v>19.02</v>
      </c>
      <c r="I24" s="60"/>
    </row>
    <row r="25" spans="1:9" ht="15.75" customHeight="1">
      <c r="A25" s="82"/>
      <c r="B25" s="33" t="s">
        <v>16</v>
      </c>
      <c r="C25" s="34" t="s">
        <v>24</v>
      </c>
      <c r="D25" s="38">
        <v>0.00512</v>
      </c>
      <c r="E25" s="39">
        <v>3.5</v>
      </c>
      <c r="F25" s="39">
        <v>7.68</v>
      </c>
      <c r="G25" s="37">
        <f t="shared" si="0"/>
        <v>3.5</v>
      </c>
      <c r="H25" s="56">
        <v>14.72</v>
      </c>
      <c r="I25" s="60"/>
    </row>
    <row r="26" spans="1:9" ht="15.75" customHeight="1">
      <c r="A26" s="82"/>
      <c r="B26" s="26" t="s">
        <v>12</v>
      </c>
      <c r="C26" s="24" t="s">
        <v>24</v>
      </c>
      <c r="D26" s="14">
        <v>0.009185</v>
      </c>
      <c r="E26" s="15">
        <v>4.76</v>
      </c>
      <c r="F26" s="15">
        <v>13.78</v>
      </c>
      <c r="G26" s="27">
        <f t="shared" si="0"/>
        <v>4.76</v>
      </c>
      <c r="H26" s="51">
        <v>21.74</v>
      </c>
      <c r="I26" s="60"/>
    </row>
    <row r="27" spans="1:9" ht="15.75" customHeight="1">
      <c r="A27" s="82"/>
      <c r="B27" s="33" t="s">
        <v>18</v>
      </c>
      <c r="C27" s="34" t="s">
        <v>24</v>
      </c>
      <c r="D27" s="38">
        <v>0.006645</v>
      </c>
      <c r="E27" s="39">
        <v>4.27</v>
      </c>
      <c r="F27" s="39">
        <v>9.97</v>
      </c>
      <c r="G27" s="37">
        <f t="shared" si="0"/>
        <v>4.27</v>
      </c>
      <c r="H27" s="54">
        <v>18.33</v>
      </c>
      <c r="I27" s="60"/>
    </row>
    <row r="28" spans="1:9" ht="14.25">
      <c r="A28" s="82"/>
      <c r="B28" s="26" t="s">
        <v>10</v>
      </c>
      <c r="C28" s="24" t="s">
        <v>6</v>
      </c>
      <c r="D28" s="14">
        <v>0.015306</v>
      </c>
      <c r="E28" s="15">
        <v>7.93</v>
      </c>
      <c r="F28" s="15">
        <v>22.96</v>
      </c>
      <c r="G28" s="27">
        <f t="shared" si="0"/>
        <v>7.93</v>
      </c>
      <c r="H28" s="51">
        <v>36.23</v>
      </c>
      <c r="I28" s="60"/>
    </row>
    <row r="29" spans="1:9" ht="14.25">
      <c r="A29" s="82"/>
      <c r="B29" s="33" t="s">
        <v>17</v>
      </c>
      <c r="C29" s="34" t="s">
        <v>6</v>
      </c>
      <c r="D29" s="38">
        <v>0.012759</v>
      </c>
      <c r="E29" s="39">
        <v>7.45</v>
      </c>
      <c r="F29" s="39">
        <v>19.14</v>
      </c>
      <c r="G29" s="37">
        <f t="shared" si="0"/>
        <v>7.45</v>
      </c>
      <c r="H29" s="54">
        <v>32.82</v>
      </c>
      <c r="I29" s="60"/>
    </row>
    <row r="30" spans="1:9" ht="14.25">
      <c r="A30" s="82"/>
      <c r="B30" s="26" t="s">
        <v>25</v>
      </c>
      <c r="C30" s="24" t="s">
        <v>6</v>
      </c>
      <c r="D30" s="14">
        <v>0.013225</v>
      </c>
      <c r="E30" s="15">
        <v>7.71</v>
      </c>
      <c r="F30" s="15">
        <v>19.84</v>
      </c>
      <c r="G30" s="27">
        <f t="shared" si="0"/>
        <v>7.71</v>
      </c>
      <c r="H30" s="51">
        <v>37.89</v>
      </c>
      <c r="I30" s="60"/>
    </row>
    <row r="31" spans="1:9" ht="14.25">
      <c r="A31" s="82"/>
      <c r="B31" s="33" t="s">
        <v>26</v>
      </c>
      <c r="C31" s="34" t="s">
        <v>6</v>
      </c>
      <c r="D31" s="38">
        <v>0.010685</v>
      </c>
      <c r="E31" s="39">
        <v>7.22</v>
      </c>
      <c r="F31" s="39">
        <v>16.03</v>
      </c>
      <c r="G31" s="37">
        <f t="shared" si="0"/>
        <v>7.22</v>
      </c>
      <c r="H31" s="54">
        <v>34.49</v>
      </c>
      <c r="I31" s="60"/>
    </row>
    <row r="32" spans="1:9" ht="14.25">
      <c r="A32" s="82"/>
      <c r="B32" s="70" t="s">
        <v>19</v>
      </c>
      <c r="C32" s="24" t="s">
        <v>6</v>
      </c>
      <c r="D32" s="18">
        <v>0.013225</v>
      </c>
      <c r="E32" s="19">
        <v>7.71</v>
      </c>
      <c r="F32" s="19">
        <v>19.84</v>
      </c>
      <c r="G32" s="27">
        <f t="shared" si="0"/>
        <v>7.71</v>
      </c>
      <c r="H32" s="51">
        <v>37.89</v>
      </c>
      <c r="I32" s="60"/>
    </row>
    <row r="33" spans="1:9" ht="15" thickBot="1">
      <c r="A33" s="83"/>
      <c r="B33" s="88" t="s">
        <v>20</v>
      </c>
      <c r="C33" s="46" t="s">
        <v>6</v>
      </c>
      <c r="D33" s="89">
        <v>0.010685</v>
      </c>
      <c r="E33" s="90">
        <v>7.22</v>
      </c>
      <c r="F33" s="90">
        <v>16.03</v>
      </c>
      <c r="G33" s="49">
        <f t="shared" si="0"/>
        <v>7.22</v>
      </c>
      <c r="H33" s="55">
        <v>34.49</v>
      </c>
      <c r="I33" s="91"/>
    </row>
    <row r="34" spans="2:10" ht="15">
      <c r="B34" s="63" t="s">
        <v>29</v>
      </c>
      <c r="I34" s="13"/>
      <c r="J34" s="5"/>
    </row>
    <row r="35" spans="9:10" ht="14.25">
      <c r="I35" s="13"/>
      <c r="J35" s="5"/>
    </row>
    <row r="36" spans="2:10" ht="42" customHeight="1">
      <c r="B36" s="81" t="s">
        <v>21</v>
      </c>
      <c r="C36" s="81"/>
      <c r="D36" s="81"/>
      <c r="E36" s="81"/>
      <c r="G36" s="12"/>
      <c r="J36" s="5"/>
    </row>
    <row r="37" spans="6:10" ht="14.25">
      <c r="F37" s="5"/>
      <c r="G37" s="9"/>
      <c r="H37" s="5"/>
      <c r="I37" s="10"/>
      <c r="J37" s="8"/>
    </row>
    <row r="38" spans="3:10" ht="14.25">
      <c r="C38" s="7"/>
      <c r="D38" s="7"/>
      <c r="E38" s="7"/>
      <c r="F38" s="7"/>
      <c r="G38" s="9"/>
      <c r="H38" s="5"/>
      <c r="I38" s="7"/>
      <c r="J38" s="8"/>
    </row>
    <row r="39" spans="2:10" ht="14.25">
      <c r="B39" s="6"/>
      <c r="C39" s="7"/>
      <c r="D39" s="7"/>
      <c r="E39" s="7"/>
      <c r="F39" s="9"/>
      <c r="G39" s="7"/>
      <c r="H39" s="5"/>
      <c r="I39" s="10"/>
      <c r="J39" s="8"/>
    </row>
    <row r="40" spans="3:10" ht="14.25">
      <c r="C40" s="7"/>
      <c r="D40" s="7"/>
      <c r="E40" s="7"/>
      <c r="F40" s="7"/>
      <c r="H40" s="5"/>
      <c r="I40" s="7"/>
      <c r="J40" s="8"/>
    </row>
    <row r="41" spans="3:10" ht="14.25">
      <c r="C41" s="7"/>
      <c r="D41" s="7"/>
      <c r="E41" s="7"/>
      <c r="F41" s="7"/>
      <c r="H41" s="5"/>
      <c r="I41" s="10"/>
      <c r="J41" s="8"/>
    </row>
    <row r="42" spans="3:10" ht="14.25">
      <c r="C42" s="7"/>
      <c r="D42" s="7"/>
      <c r="E42" s="7"/>
      <c r="F42" s="7"/>
      <c r="H42" s="5"/>
      <c r="I42" s="7"/>
      <c r="J42" s="8"/>
    </row>
    <row r="43" spans="3:10" ht="14.25">
      <c r="C43" s="7"/>
      <c r="D43" s="7"/>
      <c r="E43" s="7"/>
      <c r="F43" s="7"/>
      <c r="H43" s="5"/>
      <c r="I43" s="10"/>
      <c r="J43" s="8"/>
    </row>
    <row r="44" spans="3:10" ht="14.25">
      <c r="C44" s="7"/>
      <c r="D44" s="7"/>
      <c r="E44" s="7"/>
      <c r="F44" s="7"/>
      <c r="H44" s="5"/>
      <c r="I44" s="10"/>
      <c r="J44" s="8"/>
    </row>
    <row r="45" spans="3:10" ht="14.25">
      <c r="C45" s="7"/>
      <c r="D45" s="7"/>
      <c r="E45" s="11"/>
      <c r="F45" s="7"/>
      <c r="H45" s="5"/>
      <c r="I45" s="7"/>
      <c r="J45" s="8"/>
    </row>
    <row r="46" spans="3:10" ht="14.25">
      <c r="C46" s="7"/>
      <c r="D46" s="7"/>
      <c r="E46" s="7"/>
      <c r="F46" s="7"/>
      <c r="H46" s="5"/>
      <c r="I46" s="7"/>
      <c r="J46" s="8"/>
    </row>
    <row r="47" spans="3:10" ht="14.25">
      <c r="C47" s="7"/>
      <c r="D47" s="7"/>
      <c r="E47" s="7"/>
      <c r="F47" s="7"/>
      <c r="H47" s="5"/>
      <c r="I47" s="10"/>
      <c r="J47" s="8"/>
    </row>
    <row r="48" spans="3:10" ht="14.25">
      <c r="C48" s="7"/>
      <c r="D48" s="7"/>
      <c r="E48" s="11"/>
      <c r="F48" s="7"/>
      <c r="H48" s="5"/>
      <c r="I48" s="7"/>
      <c r="J48" s="7"/>
    </row>
    <row r="49" spans="3:10" ht="14.25">
      <c r="C49" s="7"/>
      <c r="D49" s="7"/>
      <c r="E49" s="7"/>
      <c r="F49" s="7"/>
      <c r="H49" s="5"/>
      <c r="I49" s="7"/>
      <c r="J49" s="7"/>
    </row>
    <row r="50" spans="3:10" ht="14.25">
      <c r="C50" s="7"/>
      <c r="D50" s="7"/>
      <c r="E50" s="7"/>
      <c r="F50" s="7"/>
      <c r="G50" s="7"/>
      <c r="H50" s="8"/>
      <c r="I50" s="7"/>
      <c r="J50" s="7"/>
    </row>
    <row r="51" spans="3:10" ht="14.25">
      <c r="C51" s="7"/>
      <c r="D51" s="7"/>
      <c r="E51" s="7"/>
      <c r="F51" s="7"/>
      <c r="G51" s="7"/>
      <c r="H51" s="8"/>
      <c r="I51" s="7"/>
      <c r="J51" s="7"/>
    </row>
    <row r="52" spans="6:8" ht="14.25">
      <c r="F52" s="7"/>
      <c r="G52" s="7"/>
      <c r="H52" s="8"/>
    </row>
    <row r="53" spans="6:8" ht="14.25">
      <c r="F53" s="7"/>
      <c r="G53" s="7"/>
      <c r="H53" s="8"/>
    </row>
    <row r="54" spans="6:8" ht="14.25">
      <c r="F54" s="7"/>
      <c r="G54" s="9"/>
      <c r="H54" s="8"/>
    </row>
    <row r="55" spans="6:8" ht="14.25">
      <c r="F55" s="7"/>
      <c r="G55" s="7"/>
      <c r="H55" s="8"/>
    </row>
    <row r="56" spans="6:8" ht="14.25">
      <c r="F56" s="7"/>
      <c r="G56" s="9"/>
      <c r="H56" s="8"/>
    </row>
    <row r="57" spans="6:8" ht="14.25">
      <c r="F57" s="7"/>
      <c r="G57" s="9"/>
      <c r="H57" s="8"/>
    </row>
    <row r="58" spans="6:8" ht="14.25">
      <c r="F58" s="7"/>
      <c r="G58" s="7"/>
      <c r="H58" s="8"/>
    </row>
    <row r="59" spans="6:8" ht="14.25">
      <c r="F59" s="7"/>
      <c r="G59" s="23"/>
      <c r="H59" s="8"/>
    </row>
    <row r="60" spans="6:8" ht="14.25">
      <c r="F60" s="7"/>
      <c r="G60" s="23"/>
      <c r="H60" s="8"/>
    </row>
    <row r="61" spans="6:8" ht="14.25">
      <c r="F61" s="7"/>
      <c r="G61" s="7"/>
      <c r="H61" s="8"/>
    </row>
    <row r="62" spans="6:8" ht="14.25">
      <c r="F62" s="7"/>
      <c r="G62" s="9"/>
      <c r="H62" s="8"/>
    </row>
    <row r="63" spans="6:8" ht="14.25">
      <c r="F63" s="7"/>
      <c r="G63" s="9"/>
      <c r="H63" s="8"/>
    </row>
    <row r="64" spans="6:8" ht="14.25">
      <c r="F64" s="7"/>
      <c r="G64" s="7"/>
      <c r="H64" s="8"/>
    </row>
    <row r="65" spans="6:8" ht="14.25">
      <c r="F65" s="7"/>
      <c r="G65" s="9"/>
      <c r="H65" s="8"/>
    </row>
    <row r="66" spans="6:8" ht="14.25">
      <c r="F66" s="7"/>
      <c r="G66" s="7"/>
      <c r="H66" s="8"/>
    </row>
    <row r="67" spans="6:8" ht="14.25">
      <c r="F67" s="7"/>
      <c r="G67" s="9"/>
      <c r="H67" s="8"/>
    </row>
    <row r="68" spans="6:8" ht="14.25">
      <c r="F68" s="7"/>
      <c r="G68" s="7"/>
      <c r="H68" s="8"/>
    </row>
    <row r="69" spans="6:8" ht="14.25">
      <c r="F69" s="7"/>
      <c r="G69" s="7"/>
      <c r="H69" s="8"/>
    </row>
    <row r="70" spans="6:8" ht="14.25">
      <c r="F70" s="7"/>
      <c r="G70" s="7"/>
      <c r="H70" s="8"/>
    </row>
    <row r="71" spans="6:8" ht="14.25">
      <c r="F71" s="7"/>
      <c r="G71" s="7"/>
      <c r="H71" s="8"/>
    </row>
    <row r="72" spans="6:8" ht="14.25">
      <c r="F72" s="7"/>
      <c r="G72" s="9"/>
      <c r="H72" s="8"/>
    </row>
    <row r="73" spans="6:8" ht="14.25">
      <c r="F73" s="7"/>
      <c r="G73" s="7"/>
      <c r="H73" s="8"/>
    </row>
    <row r="74" spans="5:8" ht="14.25">
      <c r="E74" s="7"/>
      <c r="F74" s="9"/>
      <c r="G74" s="7"/>
      <c r="H74" s="8"/>
    </row>
    <row r="75" spans="6:8" ht="14.25">
      <c r="F75" s="7"/>
      <c r="G75" s="9"/>
      <c r="H75" s="8"/>
    </row>
    <row r="76" spans="6:8" ht="14.25">
      <c r="F76" s="7"/>
      <c r="G76" s="7"/>
      <c r="H76" s="7"/>
    </row>
  </sheetData>
  <sheetProtection/>
  <mergeCells count="11">
    <mergeCell ref="B36:E36"/>
    <mergeCell ref="A21:A33"/>
    <mergeCell ref="B9:H9"/>
    <mergeCell ref="A11:A12"/>
    <mergeCell ref="A13:A20"/>
    <mergeCell ref="G1:H1"/>
    <mergeCell ref="B1:F1"/>
    <mergeCell ref="H7:I7"/>
    <mergeCell ref="B10:C10"/>
    <mergeCell ref="D5:E5"/>
    <mergeCell ref="D6:E6"/>
  </mergeCells>
  <printOptions horizontalCentered="1" verticalCentered="1"/>
  <pageMargins left="0" right="0" top="0.35433070866141736" bottom="0.35433070866141736" header="0.31496062992125984" footer="0.31496062992125984"/>
  <pageSetup fitToHeight="1" fitToWidth="1" horizontalDpi="600" verticalDpi="600" orientation="landscape" paperSize="9" scale="85" r:id="rId3"/>
  <headerFooter alignWithMargins="0">
    <oddHeader>&amp;L&amp;G</oddHeader>
    <oddFooter>&amp;R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ISSY-LES-MOULINEAUX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Education</dc:creator>
  <cp:keywords/>
  <dc:description/>
  <cp:lastModifiedBy>Alexandra DUPUY</cp:lastModifiedBy>
  <cp:lastPrinted>2021-09-30T14:41:42Z</cp:lastPrinted>
  <dcterms:created xsi:type="dcterms:W3CDTF">2010-12-13T09:28:29Z</dcterms:created>
  <dcterms:modified xsi:type="dcterms:W3CDTF">2022-11-30T09:35:53Z</dcterms:modified>
  <cp:category/>
  <cp:version/>
  <cp:contentType/>
  <cp:contentStatus/>
</cp:coreProperties>
</file>